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<sst xmlns="http://schemas.openxmlformats.org/spreadsheetml/2006/main" count="261" uniqueCount="182">
  <si>
    <t xml:space="preserve">Банкетный лист </t>
  </si>
  <si>
    <t xml:space="preserve">,</t>
  </si>
  <si>
    <t xml:space="preserve">Изменение заказа в сторону уменьшения  вносятся за 3 дня до мероприятия</t>
  </si>
  <si>
    <t xml:space="preserve">Составил:</t>
  </si>
  <si>
    <t xml:space="preserve">Заказчик:</t>
  </si>
  <si>
    <t xml:space="preserve">89202520615 Мазагир</t>
  </si>
  <si>
    <t xml:space="preserve">Телефон:</t>
  </si>
  <si>
    <t xml:space="preserve">Аванс</t>
  </si>
  <si>
    <t xml:space="preserve">Дата и время: </t>
  </si>
  <si>
    <t xml:space="preserve">Аванс II:</t>
  </si>
  <si>
    <t xml:space="preserve">Размещение:</t>
  </si>
  <si>
    <t xml:space="preserve">Кол-во гостей: </t>
  </si>
  <si>
    <t xml:space="preserve">                    Холодные закуски</t>
  </si>
  <si>
    <t xml:space="preserve">наименование</t>
  </si>
  <si>
    <t xml:space="preserve">выход</t>
  </si>
  <si>
    <t xml:space="preserve">цена</t>
  </si>
  <si>
    <t xml:space="preserve">кол-во</t>
  </si>
  <si>
    <t xml:space="preserve">сумма</t>
  </si>
  <si>
    <t xml:space="preserve">Сырная роскошь(пармезан, дор-блю, фетакса,  камомбер, мед, орехи гр.)</t>
  </si>
  <si>
    <t xml:space="preserve">Рыбные деликатесы (креветки, семга,батер фиш,горбуша,икра красная,лимон,оливки)</t>
  </si>
  <si>
    <t xml:space="preserve">Рыбное трио (семга с/с, масляная, горбуша)</t>
  </si>
  <si>
    <t xml:space="preserve">Мясная тарелка (карбонат, рулет кур, колбаса п/к, буженина)</t>
  </si>
  <si>
    <t xml:space="preserve">Мясные деликатесы (язык говяжий, буженина, карбонат,говядина в/к)</t>
  </si>
  <si>
    <t xml:space="preserve">Овощное плато по бакински (свежие овощи с домашним сыром и зеленью)</t>
  </si>
  <si>
    <t xml:space="preserve">Овощная симфония (помидор свежий, огурец свежий, перец болгарский, редис, зелень)</t>
  </si>
  <si>
    <t xml:space="preserve">Деревенский погребок (огурец соленый, помидор соленый, капуста квашенная, грибы маринованные)</t>
  </si>
  <si>
    <t xml:space="preserve">Кавказский разносол (соленый кизил, слива, чеснок, черемша, перец острый)</t>
  </si>
  <si>
    <t xml:space="preserve">Сыр домашний с зеленью (чанах, брынза)</t>
  </si>
  <si>
    <t xml:space="preserve">Зелень свежая (лук зеленый, петрушка, укроп, базилик, кинза)</t>
  </si>
  <si>
    <t xml:space="preserve">Оливки, маслины с прованскими травами</t>
  </si>
  <si>
    <t xml:space="preserve">Лимон</t>
  </si>
  <si>
    <t xml:space="preserve">Фруктовое ассорти</t>
  </si>
  <si>
    <t xml:space="preserve">1 кг</t>
  </si>
  <si>
    <t xml:space="preserve">Рулетики из баклажан с сырным муссом</t>
  </si>
  <si>
    <t xml:space="preserve">Рулетики из ветчины с сырным муссом</t>
  </si>
  <si>
    <t xml:space="preserve">Язык телячий с хреном</t>
  </si>
  <si>
    <t xml:space="preserve">Профитроли с семгой и сырным муссом </t>
  </si>
  <si>
    <t xml:space="preserve">Сюзьма (творог, сметана, зелень, чеснок)</t>
  </si>
  <si>
    <t xml:space="preserve">Селедка с картошечкой</t>
  </si>
  <si>
    <t xml:space="preserve">                           Салаты </t>
  </si>
  <si>
    <t xml:space="preserve">Цезарь с курицей</t>
  </si>
  <si>
    <t xml:space="preserve">Цезарь с семгой</t>
  </si>
  <si>
    <t xml:space="preserve">Цезарь с тигровыми креветками </t>
  </si>
  <si>
    <t xml:space="preserve">Салат по грузински (фасоль красная, ростбиф, р. орех, перец болгарский)</t>
  </si>
  <si>
    <t xml:space="preserve">Марсель ( шампиньоны, филе кур, огурцы св, сыр,морковь)</t>
  </si>
  <si>
    <t xml:space="preserve">Мангал салат ( мелко порезанные ,запеченные овощи на мангале)</t>
  </si>
  <si>
    <t xml:space="preserve">Столичный (оливье)</t>
  </si>
  <si>
    <t xml:space="preserve">Пикантный (кальмары, крабовые палочки,икра красная,яйцо куриное)</t>
  </si>
  <si>
    <t xml:space="preserve">Дворянское гнездо(язык,филе кур,огурцы сол)</t>
  </si>
  <si>
    <t xml:space="preserve">Салат из утиной грудкой с апельсином(шпинат,апельсин,свекла,грудки утки,малиновый соус)</t>
  </si>
  <si>
    <t xml:space="preserve">                           Горячие закуски</t>
  </si>
  <si>
    <t xml:space="preserve">Жульен с курицей и грибами в корзинке из слоеного теста</t>
  </si>
  <si>
    <t xml:space="preserve">Жульен грибной в корзинке из слоеного теста</t>
  </si>
  <si>
    <t xml:space="preserve">Жульен с языком в корзинке из слоеного теста</t>
  </si>
  <si>
    <t xml:space="preserve">Кутабы с мясом</t>
  </si>
  <si>
    <t xml:space="preserve">шт</t>
  </si>
  <si>
    <t xml:space="preserve">Кутабы(сыр,зелень)</t>
  </si>
  <si>
    <t xml:space="preserve">                           Горячее</t>
  </si>
  <si>
    <t xml:space="preserve">Дорадо с лимоном и травами на углях</t>
  </si>
  <si>
    <t xml:space="preserve">Курица под шубой (филе цыпленка, сметана, сыр)</t>
  </si>
  <si>
    <t xml:space="preserve">Филе лосося под сливочным соусом с овощами гриль</t>
  </si>
  <si>
    <t xml:space="preserve">Сочное запеченное мясо под сырной, овощной шубкой</t>
  </si>
  <si>
    <t xml:space="preserve">Курочка с ананасом</t>
  </si>
  <si>
    <t xml:space="preserve">Медальоны из свинины с беконом под грибным соусом</t>
  </si>
  <si>
    <t xml:space="preserve">Стейк из свиной шеи барбекю с овощами гриль</t>
  </si>
  <si>
    <t xml:space="preserve">Свиная вырезка  с запеченным картофелем под сырной корочкой</t>
  </si>
  <si>
    <t xml:space="preserve">Долма (баранина в виноградных листьях)</t>
  </si>
  <si>
    <t xml:space="preserve">Плов Сабзи аш( плов с мясом молодого ягненка и зеленью)</t>
  </si>
  <si>
    <t xml:space="preserve">Наггетсы</t>
  </si>
  <si>
    <t xml:space="preserve">Плов Азербайджанский</t>
  </si>
  <si>
    <t xml:space="preserve">                          Блюда от шефа</t>
  </si>
  <si>
    <t xml:space="preserve">Баранья нога, запеченная по традиционному рецепту</t>
  </si>
  <si>
    <t xml:space="preserve">1кг</t>
  </si>
  <si>
    <t xml:space="preserve">Утка фаршированная с яблоками,апельсином</t>
  </si>
  <si>
    <t xml:space="preserve">Судак фаршированный от 1,5 кг</t>
  </si>
  <si>
    <t xml:space="preserve">Стерлядь фаршированная (лук, грибы)</t>
  </si>
  <si>
    <t xml:space="preserve">Цыпленок табака</t>
  </si>
  <si>
    <t xml:space="preserve">1шт</t>
  </si>
  <si>
    <t xml:space="preserve">                          Мангал на углях</t>
  </si>
  <si>
    <t xml:space="preserve">Семга</t>
  </si>
  <si>
    <t xml:space="preserve">Мякоть баранины</t>
  </si>
  <si>
    <t xml:space="preserve">Каре барашка (антрекот)</t>
  </si>
  <si>
    <t xml:space="preserve">Телятина вырезка</t>
  </si>
  <si>
    <t xml:space="preserve">Люля-кебаб из  100% мясо баранины </t>
  </si>
  <si>
    <t xml:space="preserve">Люля-кебаб из телятины и свинины </t>
  </si>
  <si>
    <t xml:space="preserve">Люля-кебаб из курицы</t>
  </si>
  <si>
    <t xml:space="preserve">Шея свиная</t>
  </si>
  <si>
    <t xml:space="preserve">Куриное филе</t>
  </si>
  <si>
    <t xml:space="preserve">Крылья куриные</t>
  </si>
  <si>
    <t xml:space="preserve">Овощи на мангале</t>
  </si>
  <si>
    <t xml:space="preserve">Грибы</t>
  </si>
  <si>
    <t xml:space="preserve">Картофель</t>
  </si>
  <si>
    <t xml:space="preserve">Помидор</t>
  </si>
  <si>
    <t xml:space="preserve">Перец болгарский</t>
  </si>
  <si>
    <t xml:space="preserve">Баклажан</t>
  </si>
  <si>
    <t xml:space="preserve">Кабачки</t>
  </si>
  <si>
    <t xml:space="preserve">Перец острый</t>
  </si>
  <si>
    <t xml:space="preserve">                         Гарниры</t>
  </si>
  <si>
    <t xml:space="preserve">Картофель фри</t>
  </si>
  <si>
    <t xml:space="preserve">Картофель по-деревенски</t>
  </si>
  <si>
    <t xml:space="preserve">Картофель пюре</t>
  </si>
  <si>
    <t xml:space="preserve">Овощи гриль (кабачек, перец, помидор)</t>
  </si>
  <si>
    <t xml:space="preserve">Рис с овощами</t>
  </si>
  <si>
    <t xml:space="preserve">                          Соусы</t>
  </si>
  <si>
    <t xml:space="preserve">Мангал соус</t>
  </si>
  <si>
    <t xml:space="preserve">Тар-тар</t>
  </si>
  <si>
    <t xml:space="preserve">Шашлычный Абшерон</t>
  </si>
  <si>
    <t xml:space="preserve">Наршараб</t>
  </si>
  <si>
    <t xml:space="preserve">Сырный</t>
  </si>
  <si>
    <t xml:space="preserve">                          Хлеб</t>
  </si>
  <si>
    <t xml:space="preserve">Хлебная корзина</t>
  </si>
  <si>
    <t xml:space="preserve">1 порция</t>
  </si>
  <si>
    <t xml:space="preserve">Пицца 4 сыра ( средний)</t>
  </si>
  <si>
    <t xml:space="preserve">Пицца мясная (средний)</t>
  </si>
  <si>
    <t xml:space="preserve">Хачапури по-аджарски</t>
  </si>
  <si>
    <t xml:space="preserve">350гр</t>
  </si>
  <si>
    <t xml:space="preserve">Хачапури по мегрельски</t>
  </si>
  <si>
    <t xml:space="preserve">360гр</t>
  </si>
  <si>
    <t xml:space="preserve">Лепешка </t>
  </si>
  <si>
    <t xml:space="preserve">1 шт</t>
  </si>
  <si>
    <t xml:space="preserve">Тонкий Азербайджанский лаваш</t>
  </si>
  <si>
    <t xml:space="preserve">                         Напитки</t>
  </si>
  <si>
    <t xml:space="preserve">Морс клюквенный</t>
  </si>
  <si>
    <t xml:space="preserve">1л</t>
  </si>
  <si>
    <t xml:space="preserve">Миниральная вода газ и б/газ</t>
  </si>
  <si>
    <t xml:space="preserve">Боржоми</t>
  </si>
  <si>
    <t xml:space="preserve">Кока кола</t>
  </si>
  <si>
    <t xml:space="preserve">1 л</t>
  </si>
  <si>
    <t xml:space="preserve">Соки в ассортименте</t>
  </si>
  <si>
    <t xml:space="preserve">Компот Багдан (фейхоа, кизил, айва, вишня)</t>
  </si>
  <si>
    <t xml:space="preserve">Лимонад Бардзими</t>
  </si>
  <si>
    <t xml:space="preserve">Лимонад домашний в ассортименте </t>
  </si>
  <si>
    <t xml:space="preserve">Вино Кидзмараули, Хванчкара</t>
  </si>
  <si>
    <t xml:space="preserve">Шампанское п/сл, брют, п/сух</t>
  </si>
  <si>
    <t xml:space="preserve">Чай черный, зеленый с пряностями</t>
  </si>
  <si>
    <t xml:space="preserve">Вино Грузия</t>
  </si>
  <si>
    <t xml:space="preserve">                      Сладости к чаю</t>
  </si>
  <si>
    <t xml:space="preserve">Торт</t>
  </si>
  <si>
    <t xml:space="preserve">Пахлава</t>
  </si>
  <si>
    <t xml:space="preserve">Варенье в ассортименте</t>
  </si>
  <si>
    <t xml:space="preserve">100гр</t>
  </si>
  <si>
    <t xml:space="preserve">Чизкейк</t>
  </si>
  <si>
    <t xml:space="preserve">                       Аренда Банкетный зал</t>
  </si>
  <si>
    <t xml:space="preserve">Музыкальное, световое оборудование банкетный зал</t>
  </si>
  <si>
    <t xml:space="preserve">Светомузыка</t>
  </si>
  <si>
    <t xml:space="preserve">Аренда зала после 24.00</t>
  </si>
  <si>
    <t xml:space="preserve">1 ч</t>
  </si>
  <si>
    <t xml:space="preserve">Караоке</t>
  </si>
  <si>
    <t xml:space="preserve">Проектор и экран</t>
  </si>
  <si>
    <t xml:space="preserve">сумма меню</t>
  </si>
  <si>
    <t xml:space="preserve">обслуживание 10%</t>
  </si>
  <si>
    <t xml:space="preserve">Общая сумма к расчету</t>
  </si>
  <si>
    <t xml:space="preserve">Примечание:</t>
  </si>
  <si>
    <t xml:space="preserve"> Расстановка:</t>
  </si>
  <si>
    <t xml:space="preserve">НОВОГОДНЕЕ МЕНЮ</t>
  </si>
  <si>
    <t xml:space="preserve">НА КОРПОРАТИВ</t>
  </si>
  <si>
    <t xml:space="preserve">8 999 141 39 18</t>
  </si>
  <si>
    <t xml:space="preserve">Татьяна</t>
  </si>
  <si>
    <t xml:space="preserve">Кол-во гостей: 10</t>
  </si>
  <si>
    <t xml:space="preserve">Микс мясных деликатесов (рулет куриный, колбаса п/к, буженина)</t>
  </si>
  <si>
    <t xml:space="preserve">Букет из свежих овощей с домашним сыром</t>
  </si>
  <si>
    <t xml:space="preserve">Деревенский погребок (капуста сол, огурец сол, помидор соленый)</t>
  </si>
  <si>
    <t xml:space="preserve">Фруктовое ассорти (Виноград, мандарины, груши)</t>
  </si>
  <si>
    <t xml:space="preserve">                           Салаты НА ВЫБОР</t>
  </si>
  <si>
    <t xml:space="preserve">Цезарь с курицей (микс салатов, чипсы ржаные, куриное филе)</t>
  </si>
  <si>
    <t xml:space="preserve">Калейдоскоп ( шампиньоны, филе кур, зелень, корейская морковка)</t>
  </si>
  <si>
    <t xml:space="preserve">Морской коктейль (кальмары, яйцо вареное, сыр,зелень) </t>
  </si>
  <si>
    <t xml:space="preserve">                           Горячее НА ВЫБОР</t>
  </si>
  <si>
    <t xml:space="preserve">Цыпленок в сливочном соусе</t>
  </si>
  <si>
    <t xml:space="preserve">Отбивные с грибным суфле под сырной шапкой</t>
  </si>
  <si>
    <t xml:space="preserve">Грибы шампиньоны</t>
  </si>
  <si>
    <t xml:space="preserve">Мангал соус (томатный соус с зеленью)</t>
  </si>
  <si>
    <t xml:space="preserve">Хлебная корзина (ржаной хлеб 7-8 кусочков)</t>
  </si>
  <si>
    <t xml:space="preserve">АЛКОГОЛЬ НА ВЫБОР</t>
  </si>
  <si>
    <t xml:space="preserve">Шампанское (Абрау Дюрсо, Ламбруско, Боско, Дольче Вита п/сл, брют, п/сух</t>
  </si>
  <si>
    <t xml:space="preserve">Водка Хаски, Белая березка, Русский стандарт</t>
  </si>
  <si>
    <t xml:space="preserve">Вино Грузия ( Гранат, Ежевика, Красное, белое сух, п/сл, )</t>
  </si>
  <si>
    <t xml:space="preserve">В новогодней программе:</t>
  </si>
  <si>
    <t xml:space="preserve">Программа 600 руб с человека</t>
  </si>
  <si>
    <t xml:space="preserve">Дед Мороз и Снегурочка</t>
  </si>
  <si>
    <t xml:space="preserve">Ведущий и Диджей лучшие в Нижнем Новгороде</t>
  </si>
  <si>
    <t xml:space="preserve">Танцевальные Группы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</si>
</sst>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\ ##0.00&quot; ₽&quot;"/>
    <numFmt numFmtId="166" formatCode="[$-419]General"/>
    <numFmt numFmtId="167" formatCode="[$-419]@"/>
    <numFmt numFmtId="168" formatCode="#\ ##0.00&quot;   &quot;"/>
  </numFmts>
  <fonts count="25">
    <font>
      <sz val="11"/>
      <color rgb="FF000000"/>
      <name val="Calibri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Calibri"/>
      <family val="0"/>
      <charset val="204"/>
    </font>
    <font>
      <b val="true"/>
      <sz val="10"/>
      <color rgb="FF000000"/>
      <name val="Calibri"/>
      <family val="0"/>
      <charset val="204"/>
    </font>
    <font>
      <sz val="10"/>
      <color rgb="FFCC0000"/>
      <name val="Calibri"/>
      <family val="0"/>
      <charset val="204"/>
    </font>
    <font>
      <b val="true"/>
      <sz val="10"/>
      <color rgb="FFFFFFFF"/>
      <name val="Calibri"/>
      <family val="0"/>
      <charset val="204"/>
    </font>
    <font>
      <i val="true"/>
      <sz val="10"/>
      <color rgb="FF808080"/>
      <name val="Calibri"/>
      <family val="0"/>
      <charset val="204"/>
    </font>
    <font>
      <sz val="10"/>
      <color rgb="FF006600"/>
      <name val="Calibri"/>
      <family val="0"/>
      <charset val="204"/>
    </font>
    <font>
      <sz val="18"/>
      <color rgb="FF000000"/>
      <name val="Calibri"/>
      <family val="0"/>
      <charset val="204"/>
    </font>
    <font>
      <sz val="12"/>
      <color rgb="FF000000"/>
      <name val="Calibri"/>
      <family val="0"/>
      <charset val="204"/>
    </font>
    <font>
      <u val="single"/>
      <sz val="10"/>
      <color rgb="FF0000EE"/>
      <name val="Calibri"/>
      <family val="0"/>
      <charset val="204"/>
    </font>
    <font>
      <sz val="10"/>
      <color rgb="FF996600"/>
      <name val="Calibri"/>
      <family val="0"/>
      <charset val="204"/>
    </font>
    <font>
      <sz val="10"/>
      <color rgb="FF333333"/>
      <name val="Calibri"/>
      <family val="0"/>
      <charset val="204"/>
    </font>
    <font>
      <b val="true"/>
      <sz val="16"/>
      <color rgb="FF000000"/>
      <name val="Times New Roman1"/>
      <family val="0"/>
      <charset val="204"/>
    </font>
    <font>
      <b val="true"/>
      <sz val="12"/>
      <color rgb="FF000000"/>
      <name val="Times New Roman1"/>
      <family val="0"/>
      <charset val="204"/>
    </font>
    <font>
      <b val="true"/>
      <sz val="10.5"/>
      <color rgb="FF000000"/>
      <name val="Times New Roman1"/>
      <family val="0"/>
      <charset val="204"/>
    </font>
    <font>
      <b val="true"/>
      <sz val="10"/>
      <color rgb="FF000000"/>
      <name val="Times New Roman1"/>
      <family val="0"/>
      <charset val="204"/>
    </font>
    <font>
      <b val="true"/>
      <sz val="11"/>
      <color rgb="FF000000"/>
      <name val="Times New Roman1"/>
      <family val="0"/>
      <charset val="204"/>
    </font>
    <font>
      <b val="true"/>
      <sz val="11"/>
      <color rgb="FF000000"/>
      <name val="Calibri"/>
      <family val="0"/>
      <charset val="204"/>
    </font>
    <font>
      <sz val="11"/>
      <color rgb="FF000000"/>
      <name val="Calibri Light"/>
      <family val="0"/>
      <charset val="204"/>
    </font>
    <font>
      <b val="true"/>
      <sz val="11"/>
      <color rgb="FF000000"/>
      <name val="Calibri Light"/>
      <family val="0"/>
      <charset val="204"/>
    </font>
    <font>
      <b val="true"/>
      <i val="true"/>
      <sz val="11"/>
      <color rgb="FF000000"/>
      <name val="Calibri Light"/>
      <family val="0"/>
      <charset val="204"/>
    </font>
    <font>
      <b val="true"/>
      <sz val="15"/>
      <color rgb="FF000000"/>
      <name val="Times New Roman1"/>
      <family val="0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3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6" fillId="0" borderId="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0" borderId="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0" borderId="2" xfId="3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6" fillId="0" borderId="2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6" fillId="0" borderId="3" xfId="3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7" fillId="0" borderId="4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6" fillId="0" borderId="4" xfId="3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6" fillId="0" borderId="4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6" fillId="0" borderId="4" xfId="3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8" fillId="0" borderId="4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9" fillId="0" borderId="5" xfId="36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5" xfId="36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" xfId="3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21" fillId="0" borderId="4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5" xfId="3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21" fillId="0" borderId="4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9" fillId="0" borderId="7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4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2" fillId="0" borderId="8" xfId="3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2" fillId="0" borderId="9" xfId="36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21" fillId="0" borderId="1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0" borderId="4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2" fillId="0" borderId="7" xfId="3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22" fillId="0" borderId="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2" fillId="0" borderId="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1" fillId="0" borderId="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2" xfId="3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Normal 1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50" colorId="64" zoomScale="85" zoomScaleNormal="85" zoomScalePageLayoutView="100" workbookViewId="0">
      <selection pane="topLeft" activeCell="G170" activeCellId="0" sqref="G170"/>
    </sheetView>
  </sheetViews>
  <sheetFormatPr defaultRowHeight="14.4" zeroHeight="false" outlineLevelRow="0" outlineLevelCol="0"/>
  <cols>
    <col collapsed="false" customWidth="true" hidden="false" outlineLevel="0" max="1" min="1" style="1" width="46.94"/>
    <col collapsed="false" customWidth="true" hidden="false" outlineLevel="0" max="2" min="2" style="2" width="13.78"/>
    <col collapsed="false" customWidth="true" hidden="false" outlineLevel="0" max="3" min="3" style="3" width="13.78"/>
    <col collapsed="false" customWidth="true" hidden="false" outlineLevel="0" max="4" min="4" style="4" width="8.6"/>
    <col collapsed="false" customWidth="true" hidden="false" outlineLevel="0" max="5" min="5" style="4" width="15"/>
    <col collapsed="false" customWidth="true" hidden="false" outlineLevel="0" max="6" min="6" style="5" width="9.71"/>
    <col collapsed="false" customWidth="true" hidden="false" outlineLevel="0" max="1025" min="7" style="5" width="8.67"/>
  </cols>
  <sheetData>
    <row r="1" customFormat="false" ht="23.7" hidden="false" customHeight="true" outlineLevel="0" collapsed="false">
      <c r="A1" s="6" t="s">
        <v>0</v>
      </c>
      <c r="B1" s="7"/>
      <c r="C1" s="8"/>
      <c r="D1" s="4" t="s">
        <v>1</v>
      </c>
    </row>
    <row r="2" customFormat="false" ht="36.85" hidden="false" customHeight="true" outlineLevel="0" collapsed="false">
      <c r="A2" s="9" t="s">
        <v>2</v>
      </c>
      <c r="B2" s="10" t="s">
        <v>3</v>
      </c>
      <c r="C2" s="10"/>
      <c r="D2" s="4" t="s">
        <v>1</v>
      </c>
    </row>
    <row r="3" customFormat="false" ht="19.85" hidden="false" customHeight="true" outlineLevel="0" collapsed="false">
      <c r="A3" s="11" t="s">
        <v>4</v>
      </c>
      <c r="B3" s="12" t="s">
        <v>5</v>
      </c>
      <c r="C3" s="12"/>
      <c r="D3" s="4" t="s">
        <v>1</v>
      </c>
    </row>
    <row r="4" customFormat="false" ht="19.85" hidden="false" customHeight="true" outlineLevel="0" collapsed="false">
      <c r="A4" s="13" t="s">
        <v>6</v>
      </c>
      <c r="B4" s="14" t="s">
        <v>7</v>
      </c>
      <c r="C4" s="14"/>
      <c r="D4" s="4" t="s">
        <v>1</v>
      </c>
    </row>
    <row r="5" customFormat="false" ht="19.85" hidden="false" customHeight="true" outlineLevel="0" collapsed="false">
      <c r="A5" s="15" t="s">
        <v>8</v>
      </c>
      <c r="B5" s="14" t="s">
        <v>9</v>
      </c>
      <c r="C5" s="14"/>
      <c r="D5" s="4" t="s">
        <v>1</v>
      </c>
    </row>
    <row r="6" customFormat="false" ht="19.85" hidden="false" customHeight="true" outlineLevel="0" collapsed="false">
      <c r="A6" s="15" t="s">
        <v>10</v>
      </c>
      <c r="B6" s="16" t="s">
        <v>11</v>
      </c>
      <c r="C6" s="16"/>
      <c r="D6" s="4" t="s">
        <v>1</v>
      </c>
    </row>
    <row r="7" customFormat="false" ht="19.1" hidden="false" customHeight="true" outlineLevel="0" collapsed="false">
      <c r="A7" s="17" t="s">
        <v>12</v>
      </c>
      <c r="B7" s="17"/>
      <c r="C7" s="17"/>
      <c r="D7" s="4" t="s">
        <v>1</v>
      </c>
    </row>
    <row r="8" customFormat="false" ht="14.4" hidden="false" customHeight="false" outlineLevel="0" collapsed="false">
      <c r="A8" s="18" t="s">
        <v>13</v>
      </c>
      <c r="B8" s="19" t="s">
        <v>14</v>
      </c>
      <c r="C8" s="20" t="s">
        <v>15</v>
      </c>
      <c r="D8" s="21" t="s">
        <v>16</v>
      </c>
      <c r="E8" s="21" t="s">
        <v>17</v>
      </c>
    </row>
    <row r="9" customFormat="false" ht="22.7" hidden="false" customHeight="true" outlineLevel="0" collapsed="false">
      <c r="A9" s="22" t="s">
        <v>18</v>
      </c>
      <c r="B9" s="23" t="n">
        <v>200</v>
      </c>
      <c r="C9" s="24" t="n">
        <v>680</v>
      </c>
      <c r="D9" s="25"/>
      <c r="E9" s="26" t="n">
        <f aca="false">D9*C9</f>
        <v>0</v>
      </c>
      <c r="F9" s="4"/>
    </row>
    <row r="10" customFormat="false" ht="22.7" hidden="false" customHeight="true" outlineLevel="0" collapsed="false">
      <c r="A10" s="22" t="s">
        <v>19</v>
      </c>
      <c r="B10" s="23" t="n">
        <v>300</v>
      </c>
      <c r="C10" s="24" t="n">
        <v>1400</v>
      </c>
      <c r="D10" s="25"/>
      <c r="E10" s="26" t="n">
        <f aca="false">D10*C10</f>
        <v>0</v>
      </c>
      <c r="F10" s="4"/>
    </row>
    <row r="11" customFormat="false" ht="22.7" hidden="false" customHeight="true" outlineLevel="0" collapsed="false">
      <c r="A11" s="22" t="s">
        <v>20</v>
      </c>
      <c r="B11" s="23" t="n">
        <v>190</v>
      </c>
      <c r="C11" s="24" t="n">
        <v>750</v>
      </c>
      <c r="D11" s="27"/>
      <c r="E11" s="26" t="n">
        <f aca="false">D11*C11</f>
        <v>0</v>
      </c>
    </row>
    <row r="12" customFormat="false" ht="22.7" hidden="false" customHeight="true" outlineLevel="0" collapsed="false">
      <c r="A12" s="22" t="s">
        <v>21</v>
      </c>
      <c r="B12" s="23" t="n">
        <v>220</v>
      </c>
      <c r="C12" s="24" t="n">
        <v>450</v>
      </c>
      <c r="D12" s="27"/>
      <c r="E12" s="26" t="n">
        <f aca="false">D12*C12</f>
        <v>0</v>
      </c>
    </row>
    <row r="13" customFormat="false" ht="22.7" hidden="false" customHeight="true" outlineLevel="0" collapsed="false">
      <c r="A13" s="22" t="s">
        <v>22</v>
      </c>
      <c r="B13" s="23" t="n">
        <v>220</v>
      </c>
      <c r="C13" s="24" t="n">
        <v>550</v>
      </c>
      <c r="D13" s="27"/>
      <c r="E13" s="26" t="n">
        <f aca="false">D13*C13</f>
        <v>0</v>
      </c>
    </row>
    <row r="14" customFormat="false" ht="22.7" hidden="false" customHeight="true" outlineLevel="0" collapsed="false">
      <c r="A14" s="22" t="s">
        <v>23</v>
      </c>
      <c r="B14" s="23" t="n">
        <v>510</v>
      </c>
      <c r="C14" s="24" t="n">
        <v>540</v>
      </c>
      <c r="D14" s="27"/>
      <c r="E14" s="26" t="n">
        <f aca="false">D14*C14</f>
        <v>0</v>
      </c>
    </row>
    <row r="15" customFormat="false" ht="22.7" hidden="false" customHeight="true" outlineLevel="0" collapsed="false">
      <c r="A15" s="22" t="s">
        <v>24</v>
      </c>
      <c r="B15" s="23" t="n">
        <v>360</v>
      </c>
      <c r="C15" s="24" t="n">
        <v>390</v>
      </c>
      <c r="D15" s="27"/>
      <c r="E15" s="26" t="n">
        <f aca="false">D15*C15</f>
        <v>0</v>
      </c>
    </row>
    <row r="16" customFormat="false" ht="22.7" hidden="false" customHeight="true" outlineLevel="0" collapsed="false">
      <c r="A16" s="22" t="s">
        <v>25</v>
      </c>
      <c r="B16" s="23" t="n">
        <v>350</v>
      </c>
      <c r="C16" s="24" t="n">
        <v>380</v>
      </c>
      <c r="D16" s="27"/>
      <c r="E16" s="26" t="n">
        <f aca="false">D16*C16</f>
        <v>0</v>
      </c>
    </row>
    <row r="17" customFormat="false" ht="24.05" hidden="false" customHeight="false" outlineLevel="0" collapsed="false">
      <c r="A17" s="22" t="s">
        <v>26</v>
      </c>
      <c r="B17" s="23" t="n">
        <v>300</v>
      </c>
      <c r="C17" s="24" t="n">
        <v>450</v>
      </c>
      <c r="D17" s="27"/>
      <c r="E17" s="26" t="n">
        <f aca="false">D17*C17</f>
        <v>0</v>
      </c>
    </row>
    <row r="18" customFormat="false" ht="14.4" hidden="false" customHeight="false" outlineLevel="0" collapsed="false">
      <c r="A18" s="22" t="s">
        <v>27</v>
      </c>
      <c r="B18" s="23" t="n">
        <v>220</v>
      </c>
      <c r="C18" s="24" t="n">
        <v>320</v>
      </c>
      <c r="D18" s="27"/>
      <c r="E18" s="26" t="n">
        <f aca="false">D18*C18</f>
        <v>0</v>
      </c>
    </row>
    <row r="19" customFormat="false" ht="22.7" hidden="false" customHeight="true" outlineLevel="0" collapsed="false">
      <c r="A19" s="22" t="s">
        <v>28</v>
      </c>
      <c r="B19" s="23" t="n">
        <v>100</v>
      </c>
      <c r="C19" s="24" t="n">
        <v>250</v>
      </c>
      <c r="D19" s="27"/>
      <c r="E19" s="26" t="n">
        <f aca="false">D19*C19</f>
        <v>0</v>
      </c>
    </row>
    <row r="20" customFormat="false" ht="14.4" hidden="false" customHeight="false" outlineLevel="0" collapsed="false">
      <c r="A20" s="22" t="s">
        <v>29</v>
      </c>
      <c r="B20" s="23" t="n">
        <v>110</v>
      </c>
      <c r="C20" s="24" t="n">
        <v>200</v>
      </c>
      <c r="D20" s="27"/>
      <c r="E20" s="26" t="n">
        <f aca="false">D20*C20</f>
        <v>0</v>
      </c>
    </row>
    <row r="21" customFormat="false" ht="14.4" hidden="false" customHeight="false" outlineLevel="0" collapsed="false">
      <c r="A21" s="22" t="s">
        <v>30</v>
      </c>
      <c r="B21" s="23" t="n">
        <v>50</v>
      </c>
      <c r="C21" s="24" t="n">
        <v>100</v>
      </c>
      <c r="D21" s="27"/>
      <c r="E21" s="26" t="n">
        <f aca="false">D21*C21</f>
        <v>0</v>
      </c>
    </row>
    <row r="22" customFormat="false" ht="14.4" hidden="false" customHeight="false" outlineLevel="0" collapsed="false">
      <c r="A22" s="22" t="s">
        <v>31</v>
      </c>
      <c r="B22" s="23" t="s">
        <v>32</v>
      </c>
      <c r="C22" s="24" t="n">
        <v>700</v>
      </c>
      <c r="D22" s="27"/>
      <c r="E22" s="26" t="n">
        <f aca="false">D22*C22</f>
        <v>0</v>
      </c>
    </row>
    <row r="23" customFormat="false" ht="14.4" hidden="false" customHeight="false" outlineLevel="0" collapsed="false">
      <c r="A23" s="22" t="s">
        <v>33</v>
      </c>
      <c r="B23" s="23" t="n">
        <v>200</v>
      </c>
      <c r="C23" s="24" t="n">
        <v>380</v>
      </c>
      <c r="D23" s="27"/>
      <c r="E23" s="26" t="n">
        <f aca="false">D23*C23</f>
        <v>0</v>
      </c>
    </row>
    <row r="24" customFormat="false" ht="14.4" hidden="false" customHeight="false" outlineLevel="0" collapsed="false">
      <c r="A24" s="22" t="s">
        <v>34</v>
      </c>
      <c r="B24" s="23" t="n">
        <v>250</v>
      </c>
      <c r="C24" s="24" t="n">
        <v>380</v>
      </c>
      <c r="D24" s="27"/>
      <c r="E24" s="26" t="n">
        <f aca="false">D24*C24</f>
        <v>0</v>
      </c>
    </row>
    <row r="25" s="29" customFormat="true" ht="14.4" hidden="false" customHeight="false" outlineLevel="0" collapsed="false">
      <c r="A25" s="22" t="s">
        <v>35</v>
      </c>
      <c r="B25" s="23" t="n">
        <v>140</v>
      </c>
      <c r="C25" s="24" t="n">
        <v>470</v>
      </c>
      <c r="D25" s="28"/>
      <c r="E25" s="26" t="n">
        <f aca="false">D25*C25</f>
        <v>0</v>
      </c>
    </row>
    <row r="26" s="29" customFormat="true" ht="14.4" hidden="false" customHeight="false" outlineLevel="0" collapsed="false">
      <c r="A26" s="22" t="s">
        <v>36</v>
      </c>
      <c r="B26" s="23" t="n">
        <v>50</v>
      </c>
      <c r="C26" s="24" t="n">
        <v>120</v>
      </c>
      <c r="D26" s="28"/>
      <c r="E26" s="26" t="n">
        <f aca="false">D26*C26</f>
        <v>0</v>
      </c>
    </row>
    <row r="27" customFormat="false" ht="14.4" hidden="false" customHeight="false" outlineLevel="0" collapsed="false">
      <c r="A27" s="22" t="s">
        <v>37</v>
      </c>
      <c r="B27" s="23" t="n">
        <v>150</v>
      </c>
      <c r="C27" s="24" t="n">
        <v>220</v>
      </c>
      <c r="D27" s="27"/>
      <c r="E27" s="26" t="n">
        <f aca="false">D27*C27</f>
        <v>0</v>
      </c>
    </row>
    <row r="28" customFormat="false" ht="14.4" hidden="false" customHeight="false" outlineLevel="0" collapsed="false">
      <c r="A28" s="22" t="s">
        <v>38</v>
      </c>
      <c r="B28" s="23" t="n">
        <v>180</v>
      </c>
      <c r="C28" s="24" t="n">
        <v>250</v>
      </c>
      <c r="D28" s="27"/>
      <c r="E28" s="26" t="n">
        <f aca="false">D28*C28</f>
        <v>0</v>
      </c>
    </row>
    <row r="29" customFormat="false" ht="14.4" hidden="false" customHeight="false" outlineLevel="0" collapsed="false">
      <c r="A29" s="30" t="s">
        <v>39</v>
      </c>
      <c r="B29" s="23"/>
      <c r="C29" s="24"/>
      <c r="D29" s="27" t="s">
        <v>1</v>
      </c>
      <c r="E29" s="26"/>
    </row>
    <row r="30" customFormat="false" ht="14.4" hidden="false" customHeight="false" outlineLevel="0" collapsed="false">
      <c r="A30" s="31" t="s">
        <v>40</v>
      </c>
      <c r="B30" s="23" t="n">
        <v>215</v>
      </c>
      <c r="C30" s="24" t="n">
        <v>370</v>
      </c>
      <c r="D30" s="27"/>
      <c r="E30" s="26" t="n">
        <f aca="false">D30*C30</f>
        <v>0</v>
      </c>
    </row>
    <row r="31" customFormat="false" ht="14.4" hidden="false" customHeight="false" outlineLevel="0" collapsed="false">
      <c r="A31" s="31" t="s">
        <v>41</v>
      </c>
      <c r="B31" s="23" t="n">
        <v>215</v>
      </c>
      <c r="C31" s="24" t="n">
        <v>490</v>
      </c>
      <c r="D31" s="27"/>
      <c r="E31" s="26" t="n">
        <f aca="false">D31*C31</f>
        <v>0</v>
      </c>
    </row>
    <row r="32" customFormat="false" ht="14.4" hidden="false" customHeight="false" outlineLevel="0" collapsed="false">
      <c r="A32" s="31" t="s">
        <v>42</v>
      </c>
      <c r="B32" s="23" t="n">
        <v>215</v>
      </c>
      <c r="C32" s="24" t="n">
        <v>490</v>
      </c>
      <c r="D32" s="27"/>
      <c r="E32" s="26" t="n">
        <f aca="false">D32*C32</f>
        <v>0</v>
      </c>
    </row>
    <row r="33" customFormat="false" ht="22.7" hidden="false" customHeight="true" outlineLevel="0" collapsed="false">
      <c r="A33" s="31" t="s">
        <v>43</v>
      </c>
      <c r="B33" s="23" t="n">
        <v>185</v>
      </c>
      <c r="C33" s="24" t="n">
        <v>390</v>
      </c>
      <c r="D33" s="27"/>
      <c r="E33" s="26" t="n">
        <f aca="false">D33*C33</f>
        <v>0</v>
      </c>
    </row>
    <row r="34" customFormat="false" ht="22.7" hidden="false" customHeight="true" outlineLevel="0" collapsed="false">
      <c r="A34" s="31" t="s">
        <v>44</v>
      </c>
      <c r="B34" s="23" t="n">
        <v>170</v>
      </c>
      <c r="C34" s="24" t="n">
        <v>350</v>
      </c>
      <c r="D34" s="27"/>
      <c r="E34" s="26" t="n">
        <f aca="false">D34*C34</f>
        <v>0</v>
      </c>
    </row>
    <row r="35" customFormat="false" ht="22.7" hidden="false" customHeight="true" outlineLevel="0" collapsed="false">
      <c r="A35" s="31" t="s">
        <v>45</v>
      </c>
      <c r="B35" s="23" t="n">
        <v>200</v>
      </c>
      <c r="C35" s="24" t="n">
        <v>350</v>
      </c>
      <c r="D35" s="27"/>
      <c r="E35" s="26" t="n">
        <f aca="false">D35*C35</f>
        <v>0</v>
      </c>
    </row>
    <row r="36" customFormat="false" ht="14.4" hidden="false" customHeight="false" outlineLevel="0" collapsed="false">
      <c r="A36" s="31" t="s">
        <v>46</v>
      </c>
      <c r="B36" s="23" t="n">
        <v>170</v>
      </c>
      <c r="C36" s="24" t="n">
        <v>350</v>
      </c>
      <c r="D36" s="27"/>
      <c r="E36" s="26" t="n">
        <f aca="false">D36*C36</f>
        <v>0</v>
      </c>
    </row>
    <row r="37" customFormat="false" ht="22.7" hidden="false" customHeight="true" outlineLevel="0" collapsed="false">
      <c r="A37" s="31" t="s">
        <v>47</v>
      </c>
      <c r="B37" s="23" t="n">
        <v>190</v>
      </c>
      <c r="C37" s="24" t="n">
        <v>420</v>
      </c>
      <c r="D37" s="27"/>
      <c r="E37" s="26" t="n">
        <f aca="false">D37*C37</f>
        <v>0</v>
      </c>
    </row>
    <row r="38" customFormat="false" ht="22.7" hidden="false" customHeight="true" outlineLevel="0" collapsed="false">
      <c r="A38" s="31" t="s">
        <v>48</v>
      </c>
      <c r="B38" s="23" t="n">
        <v>180</v>
      </c>
      <c r="C38" s="24" t="n">
        <v>420</v>
      </c>
      <c r="D38" s="27"/>
      <c r="E38" s="26" t="n">
        <f aca="false">D38*C38</f>
        <v>0</v>
      </c>
    </row>
    <row r="39" customFormat="false" ht="31.2" hidden="false" customHeight="true" outlineLevel="0" collapsed="false">
      <c r="A39" s="31" t="s">
        <v>49</v>
      </c>
      <c r="B39" s="23" t="n">
        <v>200</v>
      </c>
      <c r="C39" s="24" t="n">
        <v>420</v>
      </c>
      <c r="D39" s="27"/>
      <c r="E39" s="26" t="n">
        <f aca="false">D39*C39</f>
        <v>0</v>
      </c>
    </row>
    <row r="40" customFormat="false" ht="14.4" hidden="false" customHeight="false" outlineLevel="0" collapsed="false">
      <c r="A40" s="30" t="s">
        <v>50</v>
      </c>
      <c r="B40" s="23"/>
      <c r="C40" s="24"/>
      <c r="D40" s="27" t="s">
        <v>1</v>
      </c>
      <c r="E40" s="26"/>
    </row>
    <row r="41" customFormat="false" ht="22.7" hidden="false" customHeight="true" outlineLevel="0" collapsed="false">
      <c r="A41" s="31" t="s">
        <v>51</v>
      </c>
      <c r="B41" s="23" t="n">
        <v>150</v>
      </c>
      <c r="C41" s="24" t="n">
        <v>250</v>
      </c>
      <c r="D41" s="27"/>
      <c r="E41" s="26" t="n">
        <f aca="false">D41*C41</f>
        <v>0</v>
      </c>
    </row>
    <row r="42" customFormat="false" ht="22.7" hidden="false" customHeight="true" outlineLevel="0" collapsed="false">
      <c r="A42" s="31" t="s">
        <v>52</v>
      </c>
      <c r="B42" s="23" t="n">
        <v>150</v>
      </c>
      <c r="C42" s="24" t="n">
        <v>220</v>
      </c>
      <c r="D42" s="27"/>
      <c r="E42" s="26" t="n">
        <f aca="false">D42*C42</f>
        <v>0</v>
      </c>
    </row>
    <row r="43" customFormat="false" ht="14.4" hidden="false" customHeight="false" outlineLevel="0" collapsed="false">
      <c r="A43" s="31" t="s">
        <v>53</v>
      </c>
      <c r="B43" s="23" t="n">
        <v>150</v>
      </c>
      <c r="C43" s="24" t="n">
        <v>330</v>
      </c>
      <c r="D43" s="27"/>
      <c r="E43" s="26" t="n">
        <f aca="false">D43*C43</f>
        <v>0</v>
      </c>
    </row>
    <row r="44" customFormat="false" ht="14.4" hidden="false" customHeight="false" outlineLevel="0" collapsed="false">
      <c r="A44" s="31" t="s">
        <v>54</v>
      </c>
      <c r="B44" s="23" t="s">
        <v>55</v>
      </c>
      <c r="C44" s="24" t="n">
        <v>180</v>
      </c>
      <c r="D44" s="27"/>
      <c r="E44" s="26" t="n">
        <f aca="false">D44*C44</f>
        <v>0</v>
      </c>
    </row>
    <row r="45" customFormat="false" ht="14.4" hidden="false" customHeight="false" outlineLevel="0" collapsed="false">
      <c r="A45" s="31" t="s">
        <v>56</v>
      </c>
      <c r="B45" s="23" t="s">
        <v>55</v>
      </c>
      <c r="C45" s="24" t="n">
        <v>160</v>
      </c>
      <c r="D45" s="27"/>
      <c r="E45" s="26" t="n">
        <f aca="false">D45*C45</f>
        <v>0</v>
      </c>
    </row>
    <row r="46" customFormat="false" ht="13.8" hidden="false" customHeight="true" outlineLevel="0" collapsed="false">
      <c r="A46" s="32" t="s">
        <v>57</v>
      </c>
      <c r="B46" s="32"/>
      <c r="C46" s="32"/>
      <c r="D46" s="27" t="s">
        <v>1</v>
      </c>
      <c r="E46" s="26"/>
    </row>
    <row r="47" customFormat="false" ht="14.4" hidden="false" customHeight="false" outlineLevel="0" collapsed="false">
      <c r="A47" s="33" t="s">
        <v>58</v>
      </c>
      <c r="B47" s="34" t="n">
        <v>400</v>
      </c>
      <c r="C47" s="35" t="n">
        <v>750</v>
      </c>
      <c r="D47" s="27"/>
      <c r="E47" s="26" t="n">
        <f aca="false">D47*C47</f>
        <v>0</v>
      </c>
    </row>
    <row r="48" customFormat="false" ht="23.35" hidden="false" customHeight="true" outlineLevel="0" collapsed="false">
      <c r="A48" s="33" t="s">
        <v>59</v>
      </c>
      <c r="B48" s="34" t="n">
        <v>200</v>
      </c>
      <c r="C48" s="35" t="n">
        <v>390</v>
      </c>
      <c r="D48" s="27"/>
      <c r="E48" s="26" t="n">
        <f aca="false">D48*C48</f>
        <v>0</v>
      </c>
    </row>
    <row r="49" customFormat="false" ht="14.4" hidden="false" customHeight="false" outlineLevel="0" collapsed="false">
      <c r="A49" s="33" t="s">
        <v>60</v>
      </c>
      <c r="B49" s="34" t="n">
        <v>300</v>
      </c>
      <c r="C49" s="35" t="n">
        <v>890</v>
      </c>
      <c r="D49" s="27"/>
      <c r="E49" s="26" t="n">
        <f aca="false">D49*C49</f>
        <v>0</v>
      </c>
    </row>
    <row r="50" customFormat="false" ht="28.8" hidden="false" customHeight="false" outlineLevel="0" collapsed="false">
      <c r="A50" s="33" t="s">
        <v>61</v>
      </c>
      <c r="B50" s="34" t="n">
        <v>200</v>
      </c>
      <c r="C50" s="35" t="n">
        <v>450</v>
      </c>
      <c r="D50" s="27"/>
      <c r="E50" s="26" t="n">
        <f aca="false">D50*C50</f>
        <v>0</v>
      </c>
    </row>
    <row r="51" customFormat="false" ht="14.4" hidden="false" customHeight="false" outlineLevel="0" collapsed="false">
      <c r="A51" s="33" t="s">
        <v>62</v>
      </c>
      <c r="B51" s="34" t="n">
        <v>220</v>
      </c>
      <c r="C51" s="35" t="n">
        <v>390</v>
      </c>
      <c r="D51" s="27"/>
      <c r="E51" s="26" t="n">
        <f aca="false">D51*C51</f>
        <v>0</v>
      </c>
    </row>
    <row r="52" customFormat="false" ht="28.8" hidden="false" customHeight="false" outlineLevel="0" collapsed="false">
      <c r="A52" s="33" t="s">
        <v>63</v>
      </c>
      <c r="B52" s="34" t="n">
        <v>200</v>
      </c>
      <c r="C52" s="35" t="n">
        <v>480</v>
      </c>
      <c r="D52" s="27"/>
      <c r="E52" s="26" t="n">
        <f aca="false">D52*C52</f>
        <v>0</v>
      </c>
    </row>
    <row r="53" customFormat="false" ht="18.4" hidden="false" customHeight="true" outlineLevel="0" collapsed="false">
      <c r="A53" s="33" t="s">
        <v>64</v>
      </c>
      <c r="B53" s="34" t="n">
        <v>450</v>
      </c>
      <c r="C53" s="35" t="n">
        <v>650</v>
      </c>
      <c r="D53" s="27"/>
      <c r="E53" s="26" t="n">
        <f aca="false">D53*C53</f>
        <v>0</v>
      </c>
    </row>
    <row r="54" customFormat="false" ht="21.05" hidden="false" customHeight="true" outlineLevel="0" collapsed="false">
      <c r="A54" s="33" t="s">
        <v>65</v>
      </c>
      <c r="B54" s="34" t="n">
        <v>300</v>
      </c>
      <c r="C54" s="35" t="n">
        <v>570</v>
      </c>
      <c r="D54" s="27"/>
      <c r="E54" s="26" t="n">
        <f aca="false">D54*C54</f>
        <v>0</v>
      </c>
    </row>
    <row r="55" customFormat="false" ht="18.4" hidden="false" customHeight="true" outlineLevel="0" collapsed="false">
      <c r="A55" s="33" t="s">
        <v>66</v>
      </c>
      <c r="B55" s="34" t="n">
        <v>200</v>
      </c>
      <c r="C55" s="35" t="n">
        <v>350</v>
      </c>
      <c r="D55" s="27"/>
      <c r="E55" s="26" t="n">
        <f aca="false">D55*C55</f>
        <v>0</v>
      </c>
    </row>
    <row r="56" customFormat="false" ht="28.8" hidden="false" customHeight="false" outlineLevel="0" collapsed="false">
      <c r="A56" s="33" t="s">
        <v>67</v>
      </c>
      <c r="B56" s="34" t="n">
        <v>350</v>
      </c>
      <c r="C56" s="35" t="n">
        <v>440</v>
      </c>
      <c r="D56" s="27"/>
      <c r="E56" s="26" t="n">
        <f aca="false">D56*C56</f>
        <v>0</v>
      </c>
    </row>
    <row r="57" customFormat="false" ht="14.4" hidden="false" customHeight="false" outlineLevel="0" collapsed="false">
      <c r="A57" s="33" t="s">
        <v>68</v>
      </c>
      <c r="B57" s="34" t="n">
        <v>160</v>
      </c>
      <c r="C57" s="35" t="n">
        <v>250</v>
      </c>
      <c r="D57" s="27"/>
      <c r="E57" s="26" t="n">
        <f aca="false">D57*C57</f>
        <v>0</v>
      </c>
    </row>
    <row r="58" customFormat="false" ht="18.4" hidden="false" customHeight="true" outlineLevel="0" collapsed="false">
      <c r="A58" s="33" t="s">
        <v>69</v>
      </c>
      <c r="B58" s="34" t="n">
        <v>350</v>
      </c>
      <c r="C58" s="35" t="n">
        <v>480</v>
      </c>
      <c r="D58" s="27"/>
      <c r="E58" s="26" t="n">
        <f aca="false">D58*C58</f>
        <v>0</v>
      </c>
    </row>
    <row r="59" customFormat="false" ht="18.4" hidden="false" customHeight="true" outlineLevel="0" collapsed="false">
      <c r="A59" s="36" t="s">
        <v>70</v>
      </c>
      <c r="B59" s="36"/>
      <c r="C59" s="36"/>
      <c r="D59" s="27" t="s">
        <v>1</v>
      </c>
      <c r="E59" s="26"/>
    </row>
    <row r="60" customFormat="false" ht="21.05" hidden="false" customHeight="true" outlineLevel="0" collapsed="false">
      <c r="A60" s="22" t="s">
        <v>71</v>
      </c>
      <c r="B60" s="23" t="s">
        <v>72</v>
      </c>
      <c r="C60" s="24" t="n">
        <v>2500</v>
      </c>
      <c r="D60" s="27"/>
      <c r="E60" s="26" t="n">
        <f aca="false">D60*C60</f>
        <v>0</v>
      </c>
    </row>
    <row r="61" customFormat="false" ht="14.9" hidden="false" customHeight="true" outlineLevel="0" collapsed="false">
      <c r="A61" s="22" t="s">
        <v>73</v>
      </c>
      <c r="B61" s="23" t="n">
        <v>100</v>
      </c>
      <c r="C61" s="24" t="n">
        <v>260</v>
      </c>
      <c r="D61" s="27"/>
      <c r="E61" s="26" t="n">
        <f aca="false">D61*C61</f>
        <v>0</v>
      </c>
    </row>
    <row r="62" customFormat="false" ht="18.4" hidden="false" customHeight="true" outlineLevel="0" collapsed="false">
      <c r="A62" s="22" t="s">
        <v>74</v>
      </c>
      <c r="B62" s="23" t="n">
        <v>100</v>
      </c>
      <c r="C62" s="24" t="n">
        <v>260</v>
      </c>
      <c r="D62" s="27"/>
      <c r="E62" s="26" t="n">
        <f aca="false">D62*C62</f>
        <v>0</v>
      </c>
    </row>
    <row r="63" customFormat="false" ht="18.4" hidden="false" customHeight="true" outlineLevel="0" collapsed="false">
      <c r="A63" s="22" t="s">
        <v>75</v>
      </c>
      <c r="B63" s="23" t="s">
        <v>72</v>
      </c>
      <c r="C63" s="24" t="n">
        <v>3400</v>
      </c>
      <c r="D63" s="27"/>
      <c r="E63" s="26" t="n">
        <f aca="false">D63*C63</f>
        <v>0</v>
      </c>
    </row>
    <row r="64" customFormat="false" ht="13.15" hidden="false" customHeight="true" outlineLevel="0" collapsed="false">
      <c r="A64" s="22" t="s">
        <v>76</v>
      </c>
      <c r="B64" s="23" t="s">
        <v>77</v>
      </c>
      <c r="C64" s="24" t="n">
        <v>600</v>
      </c>
      <c r="D64" s="27"/>
      <c r="E64" s="26" t="n">
        <f aca="false">D64*C64</f>
        <v>0</v>
      </c>
    </row>
    <row r="65" customFormat="false" ht="19.3" hidden="false" customHeight="true" outlineLevel="0" collapsed="false">
      <c r="A65" s="37" t="s">
        <v>78</v>
      </c>
      <c r="B65" s="37"/>
      <c r="C65" s="37"/>
      <c r="D65" s="27" t="s">
        <v>1</v>
      </c>
      <c r="E65" s="26"/>
    </row>
    <row r="66" customFormat="false" ht="16.65" hidden="false" customHeight="true" outlineLevel="0" collapsed="false">
      <c r="A66" s="22" t="s">
        <v>79</v>
      </c>
      <c r="B66" s="23" t="n">
        <v>100</v>
      </c>
      <c r="C66" s="24" t="n">
        <v>550</v>
      </c>
      <c r="D66" s="38"/>
      <c r="E66" s="26" t="n">
        <f aca="false">D66*C66</f>
        <v>0</v>
      </c>
    </row>
    <row r="67" customFormat="false" ht="16.65" hidden="false" customHeight="true" outlineLevel="0" collapsed="false">
      <c r="A67" s="22" t="s">
        <v>80</v>
      </c>
      <c r="B67" s="23" t="n">
        <v>100</v>
      </c>
      <c r="C67" s="24" t="n">
        <v>360</v>
      </c>
      <c r="D67" s="38"/>
      <c r="E67" s="26" t="n">
        <f aca="false">D67*C67</f>
        <v>0</v>
      </c>
    </row>
    <row r="68" customFormat="false" ht="14.4" hidden="false" customHeight="false" outlineLevel="0" collapsed="false">
      <c r="A68" s="22" t="s">
        <v>81</v>
      </c>
      <c r="B68" s="23" t="n">
        <v>100</v>
      </c>
      <c r="C68" s="24" t="n">
        <v>320</v>
      </c>
      <c r="D68" s="27"/>
      <c r="E68" s="26" t="n">
        <f aca="false">D68*C68</f>
        <v>0</v>
      </c>
    </row>
    <row r="69" customFormat="false" ht="14.4" hidden="false" customHeight="false" outlineLevel="0" collapsed="false">
      <c r="A69" s="22" t="s">
        <v>82</v>
      </c>
      <c r="B69" s="23" t="n">
        <v>100</v>
      </c>
      <c r="C69" s="24" t="n">
        <v>420</v>
      </c>
      <c r="D69" s="27"/>
      <c r="E69" s="26" t="n">
        <f aca="false">D69*C69</f>
        <v>0</v>
      </c>
    </row>
    <row r="70" customFormat="false" ht="14.4" hidden="false" customHeight="false" outlineLevel="0" collapsed="false">
      <c r="A70" s="22" t="s">
        <v>83</v>
      </c>
      <c r="B70" s="23" t="n">
        <v>100</v>
      </c>
      <c r="C70" s="24" t="n">
        <v>250</v>
      </c>
      <c r="D70" s="27"/>
      <c r="E70" s="26" t="n">
        <f aca="false">D70*C70</f>
        <v>0</v>
      </c>
    </row>
    <row r="71" customFormat="false" ht="14.4" hidden="false" customHeight="false" outlineLevel="0" collapsed="false">
      <c r="A71" s="22" t="s">
        <v>84</v>
      </c>
      <c r="B71" s="23" t="n">
        <v>100</v>
      </c>
      <c r="C71" s="24" t="n">
        <v>220</v>
      </c>
      <c r="D71" s="27"/>
      <c r="E71" s="26" t="n">
        <f aca="false">D71*C71</f>
        <v>0</v>
      </c>
    </row>
    <row r="72" customFormat="false" ht="14.4" hidden="false" customHeight="false" outlineLevel="0" collapsed="false">
      <c r="A72" s="22" t="s">
        <v>85</v>
      </c>
      <c r="B72" s="23" t="n">
        <v>100</v>
      </c>
      <c r="C72" s="24" t="n">
        <v>200</v>
      </c>
      <c r="D72" s="27"/>
      <c r="E72" s="26" t="n">
        <f aca="false">D72*C72</f>
        <v>0</v>
      </c>
    </row>
    <row r="73" customFormat="false" ht="14.4" hidden="false" customHeight="false" outlineLevel="0" collapsed="false">
      <c r="A73" s="22" t="s">
        <v>86</v>
      </c>
      <c r="B73" s="23" t="n">
        <v>100</v>
      </c>
      <c r="C73" s="24" t="n">
        <v>220</v>
      </c>
      <c r="D73" s="27"/>
      <c r="E73" s="26" t="n">
        <f aca="false">D73*C73</f>
        <v>0</v>
      </c>
    </row>
    <row r="74" customFormat="false" ht="14.4" hidden="false" customHeight="false" outlineLevel="0" collapsed="false">
      <c r="A74" s="22" t="s">
        <v>87</v>
      </c>
      <c r="B74" s="23" t="n">
        <v>100</v>
      </c>
      <c r="C74" s="24" t="n">
        <v>200</v>
      </c>
      <c r="D74" s="27"/>
      <c r="E74" s="26" t="n">
        <f aca="false">D74*C74</f>
        <v>0</v>
      </c>
    </row>
    <row r="75" customFormat="false" ht="14.4" hidden="false" customHeight="false" outlineLevel="0" collapsed="false">
      <c r="A75" s="22" t="s">
        <v>88</v>
      </c>
      <c r="B75" s="23" t="n">
        <v>100</v>
      </c>
      <c r="C75" s="24" t="n">
        <v>180</v>
      </c>
      <c r="D75" s="27"/>
      <c r="E75" s="26" t="n">
        <f aca="false">D75*C75</f>
        <v>0</v>
      </c>
    </row>
    <row r="76" customFormat="false" ht="14.4" hidden="false" customHeight="false" outlineLevel="0" collapsed="false">
      <c r="A76" s="39" t="s">
        <v>89</v>
      </c>
      <c r="B76" s="23"/>
      <c r="C76" s="24"/>
      <c r="D76" s="27" t="s">
        <v>1</v>
      </c>
      <c r="E76" s="26"/>
    </row>
    <row r="77" customFormat="false" ht="14.4" hidden="false" customHeight="false" outlineLevel="0" collapsed="false">
      <c r="A77" s="22" t="s">
        <v>90</v>
      </c>
      <c r="B77" s="23" t="n">
        <v>150</v>
      </c>
      <c r="C77" s="24" t="n">
        <v>190</v>
      </c>
      <c r="D77" s="27"/>
      <c r="E77" s="26" t="n">
        <f aca="false">D77*C77</f>
        <v>0</v>
      </c>
    </row>
    <row r="78" customFormat="false" ht="14.4" hidden="false" customHeight="false" outlineLevel="0" collapsed="false">
      <c r="A78" s="22" t="s">
        <v>91</v>
      </c>
      <c r="B78" s="23" t="n">
        <v>150</v>
      </c>
      <c r="C78" s="24" t="n">
        <v>150</v>
      </c>
      <c r="D78" s="27"/>
      <c r="E78" s="26" t="n">
        <f aca="false">D78*C78</f>
        <v>0</v>
      </c>
    </row>
    <row r="79" customFormat="false" ht="14.4" hidden="false" customHeight="false" outlineLevel="0" collapsed="false">
      <c r="A79" s="22" t="s">
        <v>92</v>
      </c>
      <c r="B79" s="23" t="n">
        <v>100</v>
      </c>
      <c r="C79" s="24" t="n">
        <v>130</v>
      </c>
      <c r="D79" s="27"/>
      <c r="E79" s="26" t="n">
        <f aca="false">D79*C79</f>
        <v>0</v>
      </c>
    </row>
    <row r="80" customFormat="false" ht="14.4" hidden="false" customHeight="false" outlineLevel="0" collapsed="false">
      <c r="A80" s="22" t="s">
        <v>93</v>
      </c>
      <c r="B80" s="23" t="n">
        <v>100</v>
      </c>
      <c r="C80" s="24" t="n">
        <v>180</v>
      </c>
      <c r="D80" s="27"/>
      <c r="E80" s="26" t="n">
        <f aca="false">D80*C80</f>
        <v>0</v>
      </c>
    </row>
    <row r="81" s="29" customFormat="true" ht="14.4" hidden="false" customHeight="false" outlineLevel="0" collapsed="false">
      <c r="A81" s="22" t="s">
        <v>94</v>
      </c>
      <c r="B81" s="23" t="n">
        <v>100</v>
      </c>
      <c r="C81" s="24" t="n">
        <v>150</v>
      </c>
      <c r="D81" s="27"/>
      <c r="E81" s="26" t="n">
        <f aca="false">D81*C81</f>
        <v>0</v>
      </c>
    </row>
    <row r="82" s="29" customFormat="true" ht="14.4" hidden="false" customHeight="false" outlineLevel="0" collapsed="false">
      <c r="A82" s="22" t="s">
        <v>95</v>
      </c>
      <c r="B82" s="23" t="n">
        <v>100</v>
      </c>
      <c r="C82" s="24" t="n">
        <v>150</v>
      </c>
      <c r="D82" s="27"/>
      <c r="E82" s="26" t="n">
        <f aca="false">D82*C82</f>
        <v>0</v>
      </c>
    </row>
    <row r="83" customFormat="false" ht="14.4" hidden="false" customHeight="false" outlineLevel="0" collapsed="false">
      <c r="A83" s="22" t="s">
        <v>96</v>
      </c>
      <c r="B83" s="23" t="s">
        <v>77</v>
      </c>
      <c r="C83" s="24" t="n">
        <v>150</v>
      </c>
      <c r="D83" s="28"/>
      <c r="E83" s="26" t="n">
        <f aca="false">D83*C83</f>
        <v>0</v>
      </c>
    </row>
    <row r="84" customFormat="false" ht="14.4" hidden="false" customHeight="false" outlineLevel="0" collapsed="false">
      <c r="A84" s="40" t="s">
        <v>97</v>
      </c>
      <c r="B84" s="40"/>
      <c r="C84" s="40"/>
      <c r="D84" s="27" t="s">
        <v>1</v>
      </c>
      <c r="E84" s="26"/>
    </row>
    <row r="85" customFormat="false" ht="14.4" hidden="false" customHeight="false" outlineLevel="0" collapsed="false">
      <c r="A85" s="22" t="s">
        <v>98</v>
      </c>
      <c r="B85" s="23" t="n">
        <v>120</v>
      </c>
      <c r="C85" s="24" t="n">
        <v>180</v>
      </c>
      <c r="D85" s="27"/>
      <c r="E85" s="26" t="n">
        <f aca="false">D85*C85</f>
        <v>0</v>
      </c>
    </row>
    <row r="86" customFormat="false" ht="14.4" hidden="false" customHeight="false" outlineLevel="0" collapsed="false">
      <c r="A86" s="22" t="s">
        <v>99</v>
      </c>
      <c r="B86" s="23" t="n">
        <v>120</v>
      </c>
      <c r="C86" s="24" t="n">
        <v>180</v>
      </c>
      <c r="D86" s="27"/>
      <c r="E86" s="26" t="n">
        <f aca="false">D86*C86</f>
        <v>0</v>
      </c>
    </row>
    <row r="87" customFormat="false" ht="14.4" hidden="false" customHeight="false" outlineLevel="0" collapsed="false">
      <c r="A87" s="22" t="s">
        <v>100</v>
      </c>
      <c r="B87" s="23" t="n">
        <v>120</v>
      </c>
      <c r="C87" s="24" t="n">
        <v>140</v>
      </c>
      <c r="D87" s="27"/>
      <c r="E87" s="26" t="n">
        <f aca="false">D87*C87</f>
        <v>0</v>
      </c>
    </row>
    <row r="88" customFormat="false" ht="14.4" hidden="false" customHeight="false" outlineLevel="0" collapsed="false">
      <c r="A88" s="22" t="s">
        <v>101</v>
      </c>
      <c r="B88" s="23" t="n">
        <v>220</v>
      </c>
      <c r="C88" s="24" t="n">
        <v>290</v>
      </c>
      <c r="D88" s="27"/>
      <c r="E88" s="26" t="n">
        <f aca="false">D88*C88</f>
        <v>0</v>
      </c>
    </row>
    <row r="89" customFormat="false" ht="14.4" hidden="false" customHeight="false" outlineLevel="0" collapsed="false">
      <c r="A89" s="22" t="s">
        <v>102</v>
      </c>
      <c r="B89" s="23" t="n">
        <v>120</v>
      </c>
      <c r="C89" s="24" t="n">
        <v>140</v>
      </c>
      <c r="D89" s="27"/>
      <c r="E89" s="26" t="n">
        <f aca="false">D89*C89</f>
        <v>0</v>
      </c>
    </row>
    <row r="90" customFormat="false" ht="13.8" hidden="false" customHeight="true" outlineLevel="0" collapsed="false">
      <c r="A90" s="41" t="s">
        <v>103</v>
      </c>
      <c r="B90" s="41"/>
      <c r="C90" s="41"/>
      <c r="D90" s="27" t="s">
        <v>1</v>
      </c>
      <c r="E90" s="26"/>
    </row>
    <row r="91" customFormat="false" ht="14.4" hidden="false" customHeight="false" outlineLevel="0" collapsed="false">
      <c r="A91" s="42" t="s">
        <v>104</v>
      </c>
      <c r="B91" s="23" t="n">
        <v>50</v>
      </c>
      <c r="C91" s="24" t="n">
        <v>80</v>
      </c>
      <c r="D91" s="43"/>
      <c r="E91" s="26" t="n">
        <f aca="false">D91*C91</f>
        <v>0</v>
      </c>
    </row>
    <row r="92" customFormat="false" ht="14.4" hidden="false" customHeight="false" outlineLevel="0" collapsed="false">
      <c r="A92" s="42" t="s">
        <v>105</v>
      </c>
      <c r="B92" s="23" t="n">
        <v>30</v>
      </c>
      <c r="C92" s="24" t="n">
        <v>80</v>
      </c>
      <c r="D92" s="27"/>
      <c r="E92" s="26" t="n">
        <f aca="false">D92*C92</f>
        <v>0</v>
      </c>
    </row>
    <row r="93" customFormat="false" ht="14.4" hidden="false" customHeight="false" outlineLevel="0" collapsed="false">
      <c r="A93" s="42" t="s">
        <v>106</v>
      </c>
      <c r="B93" s="23" t="n">
        <v>50</v>
      </c>
      <c r="C93" s="24" t="n">
        <v>120</v>
      </c>
      <c r="D93" s="27"/>
      <c r="E93" s="26" t="n">
        <f aca="false">D93*C93</f>
        <v>0</v>
      </c>
    </row>
    <row r="94" customFormat="false" ht="14.4" hidden="false" customHeight="false" outlineLevel="0" collapsed="false">
      <c r="A94" s="42" t="s">
        <v>107</v>
      </c>
      <c r="B94" s="23" t="n">
        <v>30</v>
      </c>
      <c r="C94" s="24" t="n">
        <v>80</v>
      </c>
      <c r="D94" s="27"/>
      <c r="E94" s="26" t="n">
        <f aca="false">D94*C94</f>
        <v>0</v>
      </c>
    </row>
    <row r="95" customFormat="false" ht="14.4" hidden="false" customHeight="false" outlineLevel="0" collapsed="false">
      <c r="A95" s="42" t="s">
        <v>108</v>
      </c>
      <c r="B95" s="23" t="n">
        <v>30</v>
      </c>
      <c r="C95" s="24" t="n">
        <v>80</v>
      </c>
      <c r="D95" s="27"/>
      <c r="E95" s="26" t="n">
        <f aca="false">D95*C95</f>
        <v>0</v>
      </c>
    </row>
    <row r="96" customFormat="false" ht="14.4" hidden="false" customHeight="false" outlineLevel="0" collapsed="false">
      <c r="A96" s="42"/>
      <c r="B96" s="23"/>
      <c r="C96" s="24"/>
      <c r="D96" s="27"/>
      <c r="E96" s="26" t="n">
        <f aca="false">D96*C96</f>
        <v>0</v>
      </c>
    </row>
    <row r="97" customFormat="false" ht="13.8" hidden="false" customHeight="true" outlineLevel="0" collapsed="false">
      <c r="A97" s="41" t="s">
        <v>109</v>
      </c>
      <c r="B97" s="41"/>
      <c r="C97" s="41"/>
      <c r="D97" s="27" t="s">
        <v>1</v>
      </c>
      <c r="E97" s="26"/>
    </row>
    <row r="98" customFormat="false" ht="14.4" hidden="false" customHeight="false" outlineLevel="0" collapsed="false">
      <c r="A98" s="44" t="s">
        <v>110</v>
      </c>
      <c r="B98" s="45" t="s">
        <v>111</v>
      </c>
      <c r="C98" s="46" t="n">
        <v>60</v>
      </c>
      <c r="D98" s="27"/>
      <c r="E98" s="26" t="n">
        <f aca="false">D98*C98</f>
        <v>0</v>
      </c>
    </row>
    <row r="99" customFormat="false" ht="14.4" hidden="false" customHeight="false" outlineLevel="0" collapsed="false">
      <c r="A99" s="44" t="s">
        <v>112</v>
      </c>
      <c r="B99" s="45"/>
      <c r="C99" s="46" t="n">
        <v>450</v>
      </c>
      <c r="D99" s="27"/>
      <c r="E99" s="26" t="n">
        <f aca="false">D99*C99</f>
        <v>0</v>
      </c>
    </row>
    <row r="100" customFormat="false" ht="14.4" hidden="false" customHeight="false" outlineLevel="0" collapsed="false">
      <c r="A100" s="44" t="s">
        <v>113</v>
      </c>
      <c r="B100" s="45"/>
      <c r="C100" s="46" t="n">
        <v>450</v>
      </c>
      <c r="D100" s="27"/>
      <c r="E100" s="26" t="n">
        <f aca="false">D100*C100</f>
        <v>0</v>
      </c>
    </row>
    <row r="101" customFormat="false" ht="14.4" hidden="false" customHeight="false" outlineLevel="0" collapsed="false">
      <c r="A101" s="44" t="s">
        <v>114</v>
      </c>
      <c r="B101" s="45" t="s">
        <v>115</v>
      </c>
      <c r="C101" s="46" t="n">
        <v>350</v>
      </c>
      <c r="D101" s="27"/>
      <c r="E101" s="26" t="n">
        <f aca="false">D101*C101</f>
        <v>0</v>
      </c>
    </row>
    <row r="102" customFormat="false" ht="14.4" hidden="false" customHeight="false" outlineLevel="0" collapsed="false">
      <c r="A102" s="44" t="s">
        <v>116</v>
      </c>
      <c r="B102" s="45" t="s">
        <v>117</v>
      </c>
      <c r="C102" s="46" t="n">
        <v>350</v>
      </c>
      <c r="D102" s="27"/>
      <c r="E102" s="26" t="n">
        <f aca="false">D102*C102</f>
        <v>0</v>
      </c>
    </row>
    <row r="103" customFormat="false" ht="14.4" hidden="false" customHeight="false" outlineLevel="0" collapsed="false">
      <c r="A103" s="44" t="s">
        <v>118</v>
      </c>
      <c r="B103" s="45" t="s">
        <v>119</v>
      </c>
      <c r="C103" s="46" t="n">
        <v>60</v>
      </c>
      <c r="D103" s="27"/>
      <c r="E103" s="26" t="n">
        <f aca="false">D103*C103</f>
        <v>0</v>
      </c>
    </row>
    <row r="104" customFormat="false" ht="14.4" hidden="false" customHeight="false" outlineLevel="0" collapsed="false">
      <c r="A104" s="44" t="s">
        <v>120</v>
      </c>
      <c r="B104" s="45" t="s">
        <v>119</v>
      </c>
      <c r="C104" s="46" t="n">
        <v>40</v>
      </c>
      <c r="D104" s="27"/>
      <c r="E104" s="26" t="n">
        <f aca="false">D104*C104</f>
        <v>0</v>
      </c>
    </row>
    <row r="105" customFormat="false" ht="13.8" hidden="false" customHeight="true" outlineLevel="0" collapsed="false">
      <c r="A105" s="47" t="s">
        <v>121</v>
      </c>
      <c r="B105" s="47"/>
      <c r="C105" s="47"/>
      <c r="D105" s="27" t="s">
        <v>1</v>
      </c>
      <c r="E105" s="26"/>
    </row>
    <row r="106" customFormat="false" ht="14.4" hidden="false" customHeight="false" outlineLevel="0" collapsed="false">
      <c r="A106" s="22" t="s">
        <v>122</v>
      </c>
      <c r="B106" s="23" t="s">
        <v>123</v>
      </c>
      <c r="C106" s="24" t="n">
        <v>250</v>
      </c>
      <c r="D106" s="27"/>
      <c r="E106" s="26" t="n">
        <f aca="false">D106*C106</f>
        <v>0</v>
      </c>
    </row>
    <row r="107" customFormat="false" ht="14.4" hidden="false" customHeight="false" outlineLevel="0" collapsed="false">
      <c r="A107" s="22" t="s">
        <v>124</v>
      </c>
      <c r="B107" s="23" t="n">
        <v>0.5</v>
      </c>
      <c r="C107" s="24" t="n">
        <v>120</v>
      </c>
      <c r="D107" s="27"/>
      <c r="E107" s="26" t="n">
        <f aca="false">D107*C107</f>
        <v>0</v>
      </c>
    </row>
    <row r="108" customFormat="false" ht="14.4" hidden="false" customHeight="false" outlineLevel="0" collapsed="false">
      <c r="A108" s="22" t="s">
        <v>125</v>
      </c>
      <c r="B108" s="23" t="n">
        <v>0.5</v>
      </c>
      <c r="C108" s="24" t="n">
        <v>220</v>
      </c>
      <c r="D108" s="27"/>
      <c r="E108" s="26" t="n">
        <f aca="false">D108*C108</f>
        <v>0</v>
      </c>
    </row>
    <row r="109" customFormat="false" ht="14.4" hidden="false" customHeight="false" outlineLevel="0" collapsed="false">
      <c r="A109" s="22" t="s">
        <v>126</v>
      </c>
      <c r="B109" s="23" t="s">
        <v>127</v>
      </c>
      <c r="C109" s="24" t="n">
        <v>220</v>
      </c>
      <c r="D109" s="27"/>
      <c r="E109" s="26" t="n">
        <f aca="false">D109*C109</f>
        <v>0</v>
      </c>
    </row>
    <row r="110" customFormat="false" ht="14.4" hidden="false" customHeight="false" outlineLevel="0" collapsed="false">
      <c r="A110" s="22" t="s">
        <v>128</v>
      </c>
      <c r="B110" s="23" t="s">
        <v>127</v>
      </c>
      <c r="C110" s="24" t="n">
        <v>300</v>
      </c>
      <c r="D110" s="27"/>
      <c r="E110" s="26" t="n">
        <f aca="false">D110*C110</f>
        <v>0</v>
      </c>
    </row>
    <row r="111" customFormat="false" ht="14.4" hidden="false" customHeight="false" outlineLevel="0" collapsed="false">
      <c r="A111" s="22" t="s">
        <v>129</v>
      </c>
      <c r="B111" s="23" t="s">
        <v>127</v>
      </c>
      <c r="C111" s="24" t="n">
        <v>350</v>
      </c>
      <c r="D111" s="27"/>
      <c r="E111" s="26" t="n">
        <f aca="false">D111*C111</f>
        <v>0</v>
      </c>
    </row>
    <row r="112" customFormat="false" ht="14.4" hidden="false" customHeight="false" outlineLevel="0" collapsed="false">
      <c r="A112" s="22" t="s">
        <v>130</v>
      </c>
      <c r="B112" s="23" t="n">
        <v>0.5</v>
      </c>
      <c r="C112" s="24" t="n">
        <v>150</v>
      </c>
      <c r="D112" s="27"/>
      <c r="E112" s="26" t="n">
        <f aca="false">D112*C112</f>
        <v>0</v>
      </c>
    </row>
    <row r="113" customFormat="false" ht="14.4" hidden="false" customHeight="false" outlineLevel="0" collapsed="false">
      <c r="A113" s="22" t="s">
        <v>131</v>
      </c>
      <c r="B113" s="23" t="s">
        <v>123</v>
      </c>
      <c r="C113" s="24" t="n">
        <v>250</v>
      </c>
      <c r="D113" s="27"/>
      <c r="E113" s="26" t="n">
        <f aca="false">D113*C113</f>
        <v>0</v>
      </c>
    </row>
    <row r="114" customFormat="false" ht="14.4" hidden="false" customHeight="false" outlineLevel="0" collapsed="false">
      <c r="A114" s="22" t="s">
        <v>132</v>
      </c>
      <c r="B114" s="23" t="s">
        <v>127</v>
      </c>
      <c r="C114" s="24" t="n">
        <v>1800</v>
      </c>
      <c r="D114" s="27"/>
      <c r="E114" s="26" t="n">
        <f aca="false">D114*C114</f>
        <v>0</v>
      </c>
    </row>
    <row r="115" customFormat="false" ht="14.4" hidden="false" customHeight="false" outlineLevel="0" collapsed="false">
      <c r="A115" s="22" t="s">
        <v>133</v>
      </c>
      <c r="B115" s="23" t="n">
        <v>0.75</v>
      </c>
      <c r="C115" s="24" t="n">
        <v>950</v>
      </c>
      <c r="D115" s="27"/>
      <c r="E115" s="26" t="n">
        <f aca="false">D115*C115</f>
        <v>0</v>
      </c>
    </row>
    <row r="116" customFormat="false" ht="14.4" hidden="false" customHeight="false" outlineLevel="0" collapsed="false">
      <c r="A116" s="22" t="s">
        <v>134</v>
      </c>
      <c r="B116" s="48" t="n">
        <v>1</v>
      </c>
      <c r="C116" s="24" t="n">
        <v>300</v>
      </c>
      <c r="D116" s="27"/>
      <c r="E116" s="26" t="n">
        <f aca="false">D116*C116</f>
        <v>0</v>
      </c>
    </row>
    <row r="117" customFormat="false" ht="14.4" hidden="false" customHeight="false" outlineLevel="0" collapsed="false">
      <c r="A117" s="22" t="s">
        <v>135</v>
      </c>
      <c r="B117" s="48" t="s">
        <v>127</v>
      </c>
      <c r="C117" s="24" t="n">
        <v>1300</v>
      </c>
      <c r="D117" s="27"/>
      <c r="E117" s="26" t="n">
        <f aca="false">D117*C117</f>
        <v>0</v>
      </c>
    </row>
    <row r="118" customFormat="false" ht="13.8" hidden="false" customHeight="true" outlineLevel="0" collapsed="false">
      <c r="A118" s="30" t="s">
        <v>136</v>
      </c>
      <c r="B118" s="30"/>
      <c r="C118" s="30"/>
      <c r="D118" s="30"/>
      <c r="E118" s="26"/>
    </row>
    <row r="119" customFormat="false" ht="14.4" hidden="false" customHeight="false" outlineLevel="0" collapsed="false">
      <c r="A119" s="22" t="s">
        <v>137</v>
      </c>
      <c r="B119" s="23" t="s">
        <v>72</v>
      </c>
      <c r="C119" s="49" t="n">
        <v>1800</v>
      </c>
      <c r="D119" s="27"/>
      <c r="E119" s="26" t="n">
        <f aca="false">D119*C119</f>
        <v>0</v>
      </c>
    </row>
    <row r="120" customFormat="false" ht="14.4" hidden="false" customHeight="false" outlineLevel="0" collapsed="false">
      <c r="A120" s="22" t="s">
        <v>138</v>
      </c>
      <c r="B120" s="23" t="s">
        <v>119</v>
      </c>
      <c r="C120" s="49" t="n">
        <v>150</v>
      </c>
      <c r="D120" s="27"/>
      <c r="E120" s="26" t="n">
        <f aca="false">D120*C120</f>
        <v>0</v>
      </c>
    </row>
    <row r="121" customFormat="false" ht="14.4" hidden="false" customHeight="false" outlineLevel="0" collapsed="false">
      <c r="A121" s="22" t="s">
        <v>139</v>
      </c>
      <c r="B121" s="23" t="s">
        <v>140</v>
      </c>
      <c r="C121" s="49" t="n">
        <v>230</v>
      </c>
      <c r="D121" s="27"/>
      <c r="E121" s="26" t="n">
        <f aca="false">D121*C121</f>
        <v>0</v>
      </c>
    </row>
    <row r="122" customFormat="false" ht="14.4" hidden="false" customHeight="false" outlineLevel="0" collapsed="false">
      <c r="A122" s="22" t="s">
        <v>141</v>
      </c>
      <c r="B122" s="23" t="n">
        <v>150</v>
      </c>
      <c r="C122" s="49" t="n">
        <v>240</v>
      </c>
      <c r="D122" s="27"/>
      <c r="E122" s="26" t="n">
        <f aca="false">D122*C122</f>
        <v>0</v>
      </c>
    </row>
    <row r="123" customFormat="false" ht="13.8" hidden="false" customHeight="true" outlineLevel="0" collapsed="false">
      <c r="A123" s="50" t="s">
        <v>142</v>
      </c>
      <c r="B123" s="50"/>
      <c r="C123" s="50"/>
      <c r="D123" s="27"/>
      <c r="E123" s="26"/>
    </row>
    <row r="124" customFormat="false" ht="14.4" hidden="false" customHeight="false" outlineLevel="0" collapsed="false">
      <c r="A124" s="22" t="s">
        <v>143</v>
      </c>
      <c r="B124" s="23"/>
      <c r="C124" s="24" t="n">
        <v>6000</v>
      </c>
      <c r="D124" s="27"/>
      <c r="E124" s="26" t="n">
        <f aca="false">D124*C124</f>
        <v>0</v>
      </c>
    </row>
    <row r="125" customFormat="false" ht="14.4" hidden="false" customHeight="false" outlineLevel="0" collapsed="false">
      <c r="A125" s="22" t="s">
        <v>144</v>
      </c>
      <c r="B125" s="23"/>
      <c r="C125" s="24" t="n">
        <v>1500</v>
      </c>
      <c r="D125" s="27"/>
      <c r="E125" s="26" t="n">
        <f aca="false">D125*C125</f>
        <v>0</v>
      </c>
    </row>
    <row r="126" customFormat="false" ht="14.4" hidden="false" customHeight="false" outlineLevel="0" collapsed="false">
      <c r="A126" s="22" t="s">
        <v>145</v>
      </c>
      <c r="B126" s="23" t="s">
        <v>146</v>
      </c>
      <c r="C126" s="24" t="n">
        <v>3000</v>
      </c>
      <c r="D126" s="27"/>
      <c r="E126" s="26" t="n">
        <f aca="false">D126*C126</f>
        <v>0</v>
      </c>
    </row>
    <row r="127" customFormat="false" ht="14.4" hidden="false" customHeight="false" outlineLevel="0" collapsed="false">
      <c r="A127" s="22" t="s">
        <v>147</v>
      </c>
      <c r="B127" s="23"/>
      <c r="C127" s="24" t="n">
        <v>2000</v>
      </c>
      <c r="D127" s="27"/>
      <c r="E127" s="26" t="n">
        <f aca="false">D127*C127</f>
        <v>0</v>
      </c>
    </row>
    <row r="128" customFormat="false" ht="14.4" hidden="false" customHeight="false" outlineLevel="0" collapsed="false">
      <c r="A128" s="22" t="s">
        <v>148</v>
      </c>
      <c r="B128" s="23"/>
      <c r="C128" s="24" t="n">
        <v>2000</v>
      </c>
      <c r="D128" s="27"/>
      <c r="E128" s="26" t="n">
        <f aca="false">D128*C128</f>
        <v>0</v>
      </c>
    </row>
    <row r="129" customFormat="false" ht="13.8" hidden="false" customHeight="true" outlineLevel="0" collapsed="false">
      <c r="A129" s="51" t="s">
        <v>149</v>
      </c>
      <c r="B129" s="51"/>
      <c r="C129" s="51"/>
      <c r="D129" s="51"/>
      <c r="E129" s="52" t="n">
        <f aca="false">SUM(E9:E128)</f>
        <v>0</v>
      </c>
    </row>
    <row r="130" customFormat="false" ht="14.4" hidden="false" customHeight="false" outlineLevel="0" collapsed="false">
      <c r="A130" s="53" t="s">
        <v>150</v>
      </c>
      <c r="B130" s="53"/>
      <c r="C130" s="53"/>
      <c r="D130" s="53"/>
      <c r="E130" s="54" t="n">
        <f aca="false">E129/10</f>
        <v>0</v>
      </c>
    </row>
    <row r="131" customFormat="false" ht="14.4" hidden="false" customHeight="false" outlineLevel="0" collapsed="false">
      <c r="A131" s="55" t="s">
        <v>151</v>
      </c>
      <c r="B131" s="55"/>
      <c r="C131" s="55"/>
      <c r="D131" s="55"/>
      <c r="E131" s="56" t="n">
        <f aca="false">E130+E129</f>
        <v>0</v>
      </c>
    </row>
    <row r="132" customFormat="false" ht="14.4" hidden="false" customHeight="false" outlineLevel="0" collapsed="false">
      <c r="A132" s="57" t="s">
        <v>152</v>
      </c>
      <c r="B132" s="58" t="s">
        <v>153</v>
      </c>
      <c r="C132" s="58"/>
      <c r="D132" s="59"/>
      <c r="E132" s="60"/>
    </row>
    <row r="133" customFormat="false" ht="14.4" hidden="false" customHeight="false" outlineLevel="0" collapsed="false">
      <c r="A133" s="61"/>
      <c r="B133" s="62"/>
      <c r="C133" s="63"/>
      <c r="D133" s="64"/>
      <c r="E133" s="60"/>
    </row>
    <row r="134" customFormat="false" ht="14.4" hidden="false" customHeight="false" outlineLevel="0" collapsed="false">
      <c r="A134" s="65"/>
      <c r="B134" s="66"/>
      <c r="C134" s="66"/>
      <c r="D134" s="66"/>
    </row>
    <row r="136" customFormat="false" ht="24.05" hidden="false" customHeight="false" outlineLevel="0" collapsed="false">
      <c r="A136" s="6" t="s">
        <v>154</v>
      </c>
      <c r="B136" s="7"/>
      <c r="C136" s="8"/>
      <c r="D136" s="4" t="s">
        <v>1</v>
      </c>
    </row>
    <row r="137" customFormat="false" ht="22.65" hidden="false" customHeight="false" outlineLevel="0" collapsed="false">
      <c r="A137" s="67" t="s">
        <v>155</v>
      </c>
      <c r="B137" s="10" t="s">
        <v>156</v>
      </c>
      <c r="C137" s="10"/>
      <c r="D137" s="4" t="s">
        <v>1</v>
      </c>
    </row>
    <row r="138" customFormat="false" ht="18.4" hidden="false" customHeight="false" outlineLevel="0" collapsed="false">
      <c r="A138" s="11" t="s">
        <v>4</v>
      </c>
      <c r="B138" s="12" t="s">
        <v>157</v>
      </c>
      <c r="C138" s="12"/>
      <c r="D138" s="4" t="s">
        <v>1</v>
      </c>
    </row>
    <row r="139" customFormat="false" ht="18.4" hidden="false" customHeight="false" outlineLevel="0" collapsed="false">
      <c r="A139" s="13" t="s">
        <v>6</v>
      </c>
      <c r="B139" s="14" t="s">
        <v>7</v>
      </c>
      <c r="C139" s="14"/>
      <c r="D139" s="4" t="s">
        <v>1</v>
      </c>
    </row>
    <row r="140" customFormat="false" ht="18.4" hidden="false" customHeight="false" outlineLevel="0" collapsed="false">
      <c r="A140" s="15" t="s">
        <v>8</v>
      </c>
      <c r="B140" s="14" t="s">
        <v>9</v>
      </c>
      <c r="C140" s="14"/>
      <c r="D140" s="4" t="s">
        <v>1</v>
      </c>
    </row>
    <row r="141" customFormat="false" ht="18.4" hidden="false" customHeight="false" outlineLevel="0" collapsed="false">
      <c r="A141" s="15" t="s">
        <v>10</v>
      </c>
      <c r="B141" s="16" t="s">
        <v>158</v>
      </c>
      <c r="C141" s="16"/>
      <c r="D141" s="4" t="s">
        <v>1</v>
      </c>
    </row>
    <row r="142" customFormat="false" ht="17.7" hidden="false" customHeight="true" outlineLevel="0" collapsed="false">
      <c r="A142" s="17" t="s">
        <v>12</v>
      </c>
      <c r="B142" s="17"/>
      <c r="C142" s="17"/>
      <c r="D142" s="4" t="s">
        <v>1</v>
      </c>
    </row>
    <row r="143" customFormat="false" ht="13.8" hidden="false" customHeight="false" outlineLevel="0" collapsed="false">
      <c r="A143" s="18" t="s">
        <v>13</v>
      </c>
      <c r="B143" s="19" t="s">
        <v>14</v>
      </c>
      <c r="C143" s="20" t="s">
        <v>15</v>
      </c>
      <c r="D143" s="21" t="s">
        <v>16</v>
      </c>
      <c r="E143" s="21" t="s">
        <v>17</v>
      </c>
    </row>
    <row r="144" customFormat="false" ht="24.05" hidden="false" customHeight="false" outlineLevel="0" collapsed="false">
      <c r="A144" s="22" t="s">
        <v>18</v>
      </c>
      <c r="B144" s="23" t="n">
        <v>200</v>
      </c>
      <c r="C144" s="24" t="n">
        <v>680</v>
      </c>
      <c r="D144" s="25" t="n">
        <v>1</v>
      </c>
      <c r="E144" s="26" t="n">
        <f aca="false">D144*C144</f>
        <v>680</v>
      </c>
    </row>
    <row r="145" customFormat="false" ht="13.8" hidden="false" customHeight="false" outlineLevel="0" collapsed="false">
      <c r="A145" s="22" t="s">
        <v>20</v>
      </c>
      <c r="B145" s="23" t="n">
        <v>190</v>
      </c>
      <c r="C145" s="24" t="n">
        <v>750</v>
      </c>
      <c r="D145" s="27" t="n">
        <v>2</v>
      </c>
      <c r="E145" s="26" t="n">
        <f aca="false">D145*C145</f>
        <v>1500</v>
      </c>
    </row>
    <row r="146" customFormat="false" ht="24.05" hidden="false" customHeight="false" outlineLevel="0" collapsed="false">
      <c r="A146" s="22" t="s">
        <v>159</v>
      </c>
      <c r="B146" s="23" t="n">
        <v>220</v>
      </c>
      <c r="C146" s="24" t="n">
        <v>650</v>
      </c>
      <c r="D146" s="27" t="n">
        <v>2</v>
      </c>
      <c r="E146" s="26" t="n">
        <f aca="false">D146*C146</f>
        <v>1300</v>
      </c>
    </row>
    <row r="147" customFormat="false" ht="13.8" hidden="false" customHeight="false" outlineLevel="0" collapsed="false">
      <c r="A147" s="22" t="s">
        <v>160</v>
      </c>
      <c r="B147" s="23" t="n">
        <v>550</v>
      </c>
      <c r="C147" s="24" t="n">
        <v>600</v>
      </c>
      <c r="D147" s="27" t="n">
        <v>2</v>
      </c>
      <c r="E147" s="26" t="n">
        <f aca="false">D147*C147</f>
        <v>1200</v>
      </c>
    </row>
    <row r="148" customFormat="false" ht="24.05" hidden="false" customHeight="false" outlineLevel="0" collapsed="false">
      <c r="A148" s="22" t="s">
        <v>161</v>
      </c>
      <c r="B148" s="23" t="n">
        <v>350</v>
      </c>
      <c r="C148" s="24" t="n">
        <v>380</v>
      </c>
      <c r="D148" s="27" t="n">
        <v>2</v>
      </c>
      <c r="E148" s="26" t="n">
        <f aca="false">D148*C148</f>
        <v>760</v>
      </c>
    </row>
    <row r="149" customFormat="false" ht="13.8" hidden="false" customHeight="false" outlineLevel="0" collapsed="false">
      <c r="A149" s="22" t="s">
        <v>30</v>
      </c>
      <c r="B149" s="23" t="n">
        <v>50</v>
      </c>
      <c r="C149" s="24" t="n">
        <v>100</v>
      </c>
      <c r="D149" s="27" t="n">
        <v>2</v>
      </c>
      <c r="E149" s="26" t="n">
        <f aca="false">D149*C149</f>
        <v>200</v>
      </c>
    </row>
    <row r="150" customFormat="false" ht="13.8" hidden="false" customHeight="false" outlineLevel="0" collapsed="false">
      <c r="A150" s="22" t="s">
        <v>162</v>
      </c>
      <c r="B150" s="23" t="s">
        <v>32</v>
      </c>
      <c r="C150" s="24" t="n">
        <v>1000</v>
      </c>
      <c r="D150" s="27" t="n">
        <v>1</v>
      </c>
      <c r="E150" s="26" t="n">
        <f aca="false">D150*C150</f>
        <v>1000</v>
      </c>
    </row>
    <row r="151" customFormat="false" ht="13.8" hidden="false" customHeight="false" outlineLevel="0" collapsed="false">
      <c r="A151" s="22" t="s">
        <v>34</v>
      </c>
      <c r="B151" s="23" t="n">
        <v>250</v>
      </c>
      <c r="C151" s="24" t="n">
        <v>380</v>
      </c>
      <c r="D151" s="27" t="n">
        <v>2</v>
      </c>
      <c r="E151" s="26" t="n">
        <f aca="false">D151*C151</f>
        <v>760</v>
      </c>
    </row>
    <row r="152" customFormat="false" ht="13.8" hidden="false" customHeight="false" outlineLevel="0" collapsed="false">
      <c r="A152" s="22" t="s">
        <v>38</v>
      </c>
      <c r="B152" s="23" t="n">
        <v>180</v>
      </c>
      <c r="C152" s="24" t="n">
        <v>300</v>
      </c>
      <c r="D152" s="27" t="n">
        <v>2</v>
      </c>
      <c r="E152" s="26" t="n">
        <f aca="false">D152*C152</f>
        <v>600</v>
      </c>
    </row>
    <row r="153" customFormat="false" ht="13.8" hidden="false" customHeight="false" outlineLevel="0" collapsed="false">
      <c r="A153" s="30" t="s">
        <v>163</v>
      </c>
      <c r="B153" s="23"/>
      <c r="C153" s="24"/>
      <c r="D153" s="27" t="s">
        <v>1</v>
      </c>
      <c r="E153" s="26"/>
    </row>
    <row r="154" customFormat="false" ht="24.05" hidden="false" customHeight="false" outlineLevel="0" collapsed="false">
      <c r="A154" s="31" t="s">
        <v>164</v>
      </c>
      <c r="B154" s="23" t="n">
        <v>215</v>
      </c>
      <c r="C154" s="24" t="n">
        <v>450</v>
      </c>
      <c r="D154" s="27" t="n">
        <v>10</v>
      </c>
      <c r="E154" s="26" t="n">
        <f aca="false">D154*C154</f>
        <v>4500</v>
      </c>
    </row>
    <row r="155" customFormat="false" ht="24.05" hidden="false" customHeight="false" outlineLevel="0" collapsed="false">
      <c r="A155" s="31" t="s">
        <v>165</v>
      </c>
      <c r="B155" s="23" t="n">
        <v>200</v>
      </c>
      <c r="C155" s="24" t="n">
        <v>450</v>
      </c>
      <c r="D155" s="27"/>
      <c r="E155" s="26" t="n">
        <f aca="false">D155*C155</f>
        <v>0</v>
      </c>
    </row>
    <row r="156" customFormat="false" ht="24.05" hidden="false" customHeight="false" outlineLevel="0" collapsed="false">
      <c r="A156" s="31" t="s">
        <v>166</v>
      </c>
      <c r="B156" s="23" t="n">
        <v>200</v>
      </c>
      <c r="C156" s="24" t="n">
        <v>450</v>
      </c>
      <c r="D156" s="27"/>
      <c r="E156" s="26" t="n">
        <f aca="false">D156*C156</f>
        <v>0</v>
      </c>
    </row>
    <row r="157" customFormat="false" ht="13.8" hidden="false" customHeight="true" outlineLevel="0" collapsed="false">
      <c r="A157" s="32" t="s">
        <v>167</v>
      </c>
      <c r="B157" s="32"/>
      <c r="C157" s="32"/>
      <c r="D157" s="27" t="s">
        <v>1</v>
      </c>
      <c r="E157" s="26"/>
    </row>
    <row r="158" customFormat="false" ht="13.8" hidden="false" customHeight="false" outlineLevel="0" collapsed="false">
      <c r="A158" s="33" t="s">
        <v>168</v>
      </c>
      <c r="B158" s="34" t="n">
        <v>250</v>
      </c>
      <c r="C158" s="35" t="n">
        <v>600</v>
      </c>
      <c r="D158" s="27" t="n">
        <v>10</v>
      </c>
      <c r="E158" s="26" t="n">
        <f aca="false">D158*C158</f>
        <v>6000</v>
      </c>
    </row>
    <row r="159" customFormat="false" ht="13.8" hidden="false" customHeight="false" outlineLevel="0" collapsed="false">
      <c r="A159" s="33" t="s">
        <v>169</v>
      </c>
      <c r="B159" s="34" t="n">
        <v>250</v>
      </c>
      <c r="C159" s="35" t="n">
        <v>600</v>
      </c>
      <c r="D159" s="27"/>
      <c r="E159" s="26" t="n">
        <f aca="false">D159*C159</f>
        <v>0</v>
      </c>
    </row>
    <row r="160" customFormat="false" ht="13.8" hidden="false" customHeight="false" outlineLevel="0" collapsed="false">
      <c r="A160" s="37" t="s">
        <v>78</v>
      </c>
      <c r="B160" s="37"/>
      <c r="C160" s="37"/>
      <c r="D160" s="27" t="s">
        <v>1</v>
      </c>
      <c r="E160" s="26"/>
    </row>
    <row r="161" customFormat="false" ht="13.8" hidden="false" customHeight="false" outlineLevel="0" collapsed="false">
      <c r="A161" s="22" t="s">
        <v>86</v>
      </c>
      <c r="B161" s="23" t="n">
        <v>100</v>
      </c>
      <c r="C161" s="24" t="n">
        <v>220</v>
      </c>
      <c r="D161" s="27" t="n">
        <v>15</v>
      </c>
      <c r="E161" s="26" t="n">
        <f aca="false">D161*C161</f>
        <v>3300</v>
      </c>
    </row>
    <row r="162" customFormat="false" ht="13.8" hidden="false" customHeight="false" outlineLevel="0" collapsed="false">
      <c r="A162" s="39" t="s">
        <v>89</v>
      </c>
      <c r="B162" s="23"/>
      <c r="C162" s="24"/>
      <c r="D162" s="27" t="s">
        <v>1</v>
      </c>
      <c r="E162" s="26"/>
    </row>
    <row r="163" customFormat="false" ht="13.8" hidden="false" customHeight="false" outlineLevel="0" collapsed="false">
      <c r="A163" s="22" t="s">
        <v>170</v>
      </c>
      <c r="B163" s="23" t="n">
        <v>200</v>
      </c>
      <c r="C163" s="24" t="n">
        <v>300</v>
      </c>
      <c r="D163" s="27" t="n">
        <v>3</v>
      </c>
      <c r="E163" s="26" t="n">
        <f aca="false">D163*C163</f>
        <v>900</v>
      </c>
    </row>
    <row r="164" customFormat="false" ht="13.8" hidden="false" customHeight="false" outlineLevel="0" collapsed="false">
      <c r="A164" s="40" t="s">
        <v>97</v>
      </c>
      <c r="B164" s="40"/>
      <c r="C164" s="40"/>
      <c r="D164" s="27" t="s">
        <v>1</v>
      </c>
      <c r="E164" s="26"/>
    </row>
    <row r="165" customFormat="false" ht="13.8" hidden="false" customHeight="false" outlineLevel="0" collapsed="false">
      <c r="A165" s="22" t="s">
        <v>99</v>
      </c>
      <c r="B165" s="23" t="n">
        <v>120</v>
      </c>
      <c r="C165" s="24" t="n">
        <v>180</v>
      </c>
      <c r="D165" s="27" t="n">
        <v>10</v>
      </c>
      <c r="E165" s="26" t="n">
        <f aca="false">D165*C165</f>
        <v>1800</v>
      </c>
    </row>
    <row r="166" customFormat="false" ht="13.8" hidden="false" customHeight="true" outlineLevel="0" collapsed="false">
      <c r="A166" s="41" t="s">
        <v>103</v>
      </c>
      <c r="B166" s="41"/>
      <c r="C166" s="41"/>
      <c r="D166" s="27" t="s">
        <v>1</v>
      </c>
      <c r="E166" s="26"/>
    </row>
    <row r="167" customFormat="false" ht="13.8" hidden="false" customHeight="false" outlineLevel="0" collapsed="false">
      <c r="A167" s="42" t="s">
        <v>171</v>
      </c>
      <c r="B167" s="23" t="n">
        <v>50</v>
      </c>
      <c r="C167" s="24" t="n">
        <v>80</v>
      </c>
      <c r="D167" s="43" t="n">
        <v>6</v>
      </c>
      <c r="E167" s="26" t="n">
        <f aca="false">D167*C167</f>
        <v>480</v>
      </c>
    </row>
    <row r="168" customFormat="false" ht="13.8" hidden="false" customHeight="true" outlineLevel="0" collapsed="false">
      <c r="A168" s="41" t="s">
        <v>109</v>
      </c>
      <c r="B168" s="41"/>
      <c r="C168" s="41"/>
      <c r="D168" s="27" t="s">
        <v>1</v>
      </c>
      <c r="E168" s="26"/>
    </row>
    <row r="169" customFormat="false" ht="13.8" hidden="false" customHeight="false" outlineLevel="0" collapsed="false">
      <c r="A169" s="44" t="s">
        <v>172</v>
      </c>
      <c r="B169" s="45" t="s">
        <v>111</v>
      </c>
      <c r="C169" s="46" t="n">
        <v>60</v>
      </c>
      <c r="D169" s="27"/>
      <c r="E169" s="26" t="n">
        <f aca="false">D169*C169</f>
        <v>0</v>
      </c>
    </row>
    <row r="170" customFormat="false" ht="13.8" hidden="false" customHeight="false" outlineLevel="0" collapsed="false">
      <c r="A170" s="44" t="s">
        <v>118</v>
      </c>
      <c r="B170" s="45" t="s">
        <v>119</v>
      </c>
      <c r="C170" s="46" t="n">
        <v>60</v>
      </c>
      <c r="D170" s="27" t="n">
        <v>4</v>
      </c>
      <c r="E170" s="26" t="n">
        <f aca="false">D170*C170</f>
        <v>240</v>
      </c>
    </row>
    <row r="171" customFormat="false" ht="13.8" hidden="false" customHeight="true" outlineLevel="0" collapsed="false">
      <c r="A171" s="47" t="s">
        <v>121</v>
      </c>
      <c r="B171" s="47"/>
      <c r="C171" s="47"/>
      <c r="D171" s="27" t="s">
        <v>1</v>
      </c>
      <c r="E171" s="26"/>
    </row>
    <row r="172" customFormat="false" ht="13.8" hidden="false" customHeight="false" outlineLevel="0" collapsed="false">
      <c r="A172" s="22" t="s">
        <v>122</v>
      </c>
      <c r="B172" s="23" t="s">
        <v>123</v>
      </c>
      <c r="C172" s="24" t="n">
        <v>250</v>
      </c>
      <c r="D172" s="27" t="n">
        <v>2</v>
      </c>
      <c r="E172" s="26" t="n">
        <f aca="false">D172*C172</f>
        <v>500</v>
      </c>
    </row>
    <row r="173" customFormat="false" ht="13.8" hidden="false" customHeight="false" outlineLevel="0" collapsed="false">
      <c r="A173" s="22" t="s">
        <v>124</v>
      </c>
      <c r="B173" s="23" t="n">
        <v>0.5</v>
      </c>
      <c r="C173" s="24" t="n">
        <v>120</v>
      </c>
      <c r="D173" s="27" t="n">
        <v>4</v>
      </c>
      <c r="E173" s="26" t="n">
        <f aca="false">D173*C173</f>
        <v>480</v>
      </c>
    </row>
    <row r="174" customFormat="false" ht="13.8" hidden="false" customHeight="false" outlineLevel="0" collapsed="false">
      <c r="A174" s="22" t="s">
        <v>130</v>
      </c>
      <c r="B174" s="23" t="n">
        <v>0.5</v>
      </c>
      <c r="C174" s="24" t="n">
        <v>150</v>
      </c>
      <c r="D174" s="27" t="n">
        <v>2</v>
      </c>
      <c r="E174" s="26" t="n">
        <f aca="false">D174*C174</f>
        <v>300</v>
      </c>
    </row>
    <row r="175" customFormat="false" ht="13.8" hidden="false" customHeight="false" outlineLevel="0" collapsed="false">
      <c r="A175" s="68" t="s">
        <v>173</v>
      </c>
      <c r="B175" s="23"/>
      <c r="C175" s="24"/>
      <c r="D175" s="27"/>
      <c r="E175" s="26" t="n">
        <f aca="false">D175*C175</f>
        <v>0</v>
      </c>
    </row>
    <row r="176" customFormat="false" ht="24.05" hidden="false" customHeight="false" outlineLevel="0" collapsed="false">
      <c r="A176" s="22" t="s">
        <v>174</v>
      </c>
      <c r="B176" s="23" t="n">
        <v>0.75</v>
      </c>
      <c r="C176" s="24" t="n">
        <v>1200</v>
      </c>
      <c r="D176" s="27"/>
      <c r="E176" s="26" t="n">
        <f aca="false">D176*C176</f>
        <v>0</v>
      </c>
    </row>
    <row r="177" customFormat="false" ht="13.8" hidden="false" customHeight="false" outlineLevel="0" collapsed="false">
      <c r="A177" s="22" t="s">
        <v>175</v>
      </c>
      <c r="B177" s="48" t="n">
        <v>0.5</v>
      </c>
      <c r="C177" s="24" t="n">
        <v>1200</v>
      </c>
      <c r="D177" s="27"/>
      <c r="E177" s="26" t="n">
        <f aca="false">D177*C177</f>
        <v>0</v>
      </c>
    </row>
    <row r="178" customFormat="false" ht="24.05" hidden="false" customHeight="false" outlineLevel="0" collapsed="false">
      <c r="A178" s="22" t="s">
        <v>176</v>
      </c>
      <c r="B178" s="48" t="s">
        <v>127</v>
      </c>
      <c r="C178" s="24" t="n">
        <v>1300</v>
      </c>
      <c r="D178" s="27" t="n">
        <v>2</v>
      </c>
      <c r="E178" s="26" t="n">
        <f aca="false">D178*C178</f>
        <v>2600</v>
      </c>
    </row>
    <row r="179" customFormat="false" ht="13.8" hidden="false" customHeight="true" outlineLevel="0" collapsed="false">
      <c r="A179" s="51" t="s">
        <v>149</v>
      </c>
      <c r="B179" s="51"/>
      <c r="C179" s="51"/>
      <c r="D179" s="51"/>
      <c r="E179" s="52" t="n">
        <f aca="false">SUM(E144:E178)</f>
        <v>29100</v>
      </c>
    </row>
    <row r="180" customFormat="false" ht="13.8" hidden="false" customHeight="false" outlineLevel="0" collapsed="false">
      <c r="A180" s="53" t="s">
        <v>150</v>
      </c>
      <c r="B180" s="53"/>
      <c r="C180" s="53"/>
      <c r="D180" s="53"/>
      <c r="E180" s="54" t="n">
        <f aca="false">E179/10</f>
        <v>2910</v>
      </c>
    </row>
    <row r="181" customFormat="false" ht="13.8" hidden="false" customHeight="false" outlineLevel="0" collapsed="false">
      <c r="A181" s="55" t="s">
        <v>151</v>
      </c>
      <c r="B181" s="55"/>
      <c r="C181" s="55"/>
      <c r="D181" s="55"/>
      <c r="E181" s="56" t="n">
        <f aca="false">E180+E179</f>
        <v>32010</v>
      </c>
    </row>
    <row r="182" customFormat="false" ht="13.8" hidden="false" customHeight="false" outlineLevel="0" collapsed="false">
      <c r="A182" s="57" t="s">
        <v>177</v>
      </c>
      <c r="B182" s="58" t="s">
        <v>178</v>
      </c>
      <c r="C182" s="58"/>
      <c r="D182" s="59"/>
      <c r="E182" s="60" t="n">
        <v>6000</v>
      </c>
    </row>
    <row r="183" customFormat="false" ht="13.8" hidden="false" customHeight="false" outlineLevel="0" collapsed="false">
      <c r="A183" s="61" t="s">
        <v>179</v>
      </c>
      <c r="B183" s="62"/>
      <c r="C183" s="63"/>
      <c r="D183" s="64"/>
      <c r="E183" s="60" t="n">
        <v>38010</v>
      </c>
    </row>
    <row r="184" customFormat="false" ht="13.8" hidden="false" customHeight="false" outlineLevel="0" collapsed="false">
      <c r="A184" s="65" t="s">
        <v>180</v>
      </c>
      <c r="B184" s="66"/>
      <c r="C184" s="66"/>
      <c r="D184" s="66"/>
    </row>
    <row r="185" customFormat="false" ht="13.8" hidden="false" customHeight="false" outlineLevel="0" collapsed="false">
      <c r="A185" s="69" t="s">
        <v>181</v>
      </c>
      <c r="B185" s="4"/>
      <c r="C185" s="4"/>
    </row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5">
    <mergeCell ref="B2:C2"/>
    <mergeCell ref="B3:C3"/>
    <mergeCell ref="B4:C4"/>
    <mergeCell ref="B5:C5"/>
    <mergeCell ref="B6:C6"/>
    <mergeCell ref="A7:C7"/>
    <mergeCell ref="A46:C46"/>
    <mergeCell ref="A59:C59"/>
    <mergeCell ref="A65:C65"/>
    <mergeCell ref="A84:C84"/>
    <mergeCell ref="A90:C90"/>
    <mergeCell ref="A97:C97"/>
    <mergeCell ref="A105:C105"/>
    <mergeCell ref="A118:D118"/>
    <mergeCell ref="A123:C123"/>
    <mergeCell ref="A129:D129"/>
    <mergeCell ref="A130:D130"/>
    <mergeCell ref="A131:D131"/>
    <mergeCell ref="B132:C132"/>
    <mergeCell ref="B137:C137"/>
    <mergeCell ref="B138:C138"/>
    <mergeCell ref="B139:C139"/>
    <mergeCell ref="B140:C140"/>
    <mergeCell ref="B141:C141"/>
    <mergeCell ref="A142:C142"/>
    <mergeCell ref="A157:C157"/>
    <mergeCell ref="A160:C160"/>
    <mergeCell ref="A164:C164"/>
    <mergeCell ref="A166:C166"/>
    <mergeCell ref="A168:C168"/>
    <mergeCell ref="A171:C171"/>
    <mergeCell ref="A179:D179"/>
    <mergeCell ref="A180:D180"/>
    <mergeCell ref="A181:D181"/>
    <mergeCell ref="B182:C18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LibreOffice/6.2.5.2$Windows_x86 LibreOffice_project/1ec314fa52f458adc18c4f025c545a4e8b22c159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2017-11-30T11:28:00Z</dcterms:created>
  <dc:creator>Picasso</dc:creator>
  <dc:description/>
  <dc:language>ru-RU</dc:language>
  <cp:lastModifiedBy/>
  <cp:lastPrinted>2023-08-16T17:24:00Z</cp:lastPrinted>
  <dcterms:modified xsi:type="dcterms:W3CDTF">2023-11-14T20:29:30Z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CV">
    <vt:lpwstr>6D4B01B1D08E405CA41A6A92C953270A</vt:lpwstr>
  </property>
  <property fmtid="{D5CDD505-2E9C-101B-9397-08002B2CF9AE}" pid="7" name="KSOProductBuildVer">
    <vt:lpwstr>1049-12.2.0.13266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